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еб 15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<sst xmlns="http://schemas.openxmlformats.org/spreadsheetml/2006/main" count="75" uniqueCount="66">
  <si>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 xml:space="preserve">Электронный паспорт </t>
  </si>
  <si>
    <r>
      <t xml:space="preserve">
</t>
    </r>
    <r>
      <rPr>
        <b/>
        <sz val="14"/>
        <rFont val="Times New Roman"/>
        <family val="1"/>
      </rPr>
      <t xml:space="preserve">жилого дома </t>
    </r>
    <r>
      <rPr>
        <b/>
        <sz val="16"/>
        <rFont val="Times New Roman"/>
        <family val="1"/>
      </rPr>
      <t>ул. Лебедева, дом 15</t>
    </r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</si>
  <si>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</si>
  <si>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</si>
  <si>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</si>
  <si>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 - кв.11Баранникова Светлана Викторовна, Шахтарина Лидия Георгиевна, Петрякова Маргарита Михайловна</t>
  </si>
  <si>
    <t>Количество жильцов</t>
  </si>
  <si>
    <t>Места расположения э\щитовых в подъездах – 1 подъезд</t>
  </si>
  <si>
    <t>Материал стен</t>
  </si>
  <si>
    <t>к/п</t>
  </si>
  <si>
    <t>Место расположения ввода ХВС: п.1,  ГВС, отопления: подъезд 1</t>
  </si>
  <si>
    <t>Год постройки</t>
  </si>
  <si>
    <t>Место расположения приборов учета ХВС и ГВС: подъезд 1</t>
  </si>
  <si>
    <t>Этажность</t>
  </si>
  <si>
    <t>Количество теплоузлов -1</t>
  </si>
  <si>
    <t>Подъезды</t>
  </si>
  <si>
    <t>Принадлежность  ТОС: "Университетский", Егорова П.И.</t>
  </si>
  <si>
    <t>Площадь придомовой территории (кв.м.)</t>
  </si>
  <si>
    <t>Обслуживает -ТУ№2 тел 43-39-16</t>
  </si>
  <si>
    <t>Площадь лестничной клетки (кв.м.)</t>
  </si>
  <si>
    <t>Мастер участка - Корнилов Андрей Алексеевич</t>
  </si>
  <si>
    <t>Площадь кровли (кв.м.)</t>
  </si>
  <si>
    <t>Количество лифтов</t>
  </si>
  <si>
    <t>Тариф на текущий ремонт</t>
  </si>
  <si>
    <t>2,4 руб</t>
  </si>
  <si>
    <t>сбор</t>
  </si>
  <si>
    <t xml:space="preserve">выполнение </t>
  </si>
  <si>
    <t>выполнение</t>
  </si>
  <si>
    <t>Сумма на текущий ремонт на 2010 год</t>
  </si>
  <si>
    <t>Итого</t>
  </si>
  <si>
    <t xml:space="preserve">       РЕЕСТР РАБОТ ПО ТЕКУЩЕМУ РЕМОНТУ ПО ВИДАМ РАБОТ И СТОИМОСТИ НА 2010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</si>
  <si>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</si>
  <si>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</si>
  <si>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</si>
  <si>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</si>
  <si>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</si>
  <si>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</si>
  <si>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</si>
  <si>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</si>
  <si>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</si>
  <si>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</si>
  <si>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</si>
  <si>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</si>
  <si>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</si>
  <si>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</si>
  <si>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</si>
  <si>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</si>
  <si>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</si>
  <si>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</si>
  <si>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</si>
  <si>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</si>
  <si>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</si>
  <si>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</si>
  <si>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</si>
  <si>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</si>
  <si>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1.Ремонт мягкой кровли</t>
  </si>
  <si>
    <t>руб.</t>
  </si>
  <si>
    <t>2. Ремонт балконных козырьков</t>
  </si>
  <si>
    <t>3. Ремонт МПШ</t>
  </si>
  <si>
    <t>4. МАФ</t>
  </si>
  <si>
    <t>5. Ограждение контейнеров</t>
  </si>
  <si>
    <t>6. Ремонт дверных ,оконных блоков</t>
  </si>
  <si>
    <t>7. Сварочные, сантехнические и электромонтажные  работы</t>
  </si>
  <si>
    <t xml:space="preserve">8. Установка приборов учета </t>
  </si>
  <si>
    <t>9.Окраска теплоузлов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</si>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</sst>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wrapText="1"/>
    </xf>
    <xf numFmtId="164" fontId="22" fillId="0" borderId="10" xfId="0" applyFont="1" applyBorder="1" applyAlignment="1">
      <alignment horizontal="left"/>
    </xf>
    <xf numFmtId="164" fontId="22" fillId="0" borderId="10" xfId="0" applyFont="1" applyBorder="1" applyAlignment="1">
      <alignment horizontal="center"/>
    </xf>
    <xf numFmtId="164" fontId="22" fillId="0" borderId="10" xfId="0" applyFont="1" applyFill="1" applyBorder="1" applyAlignment="1">
      <alignment horizontal="center" vertical="center"/>
    </xf>
    <xf numFmtId="164" fontId="23" fillId="0" borderId="0" xfId="0" applyFont="1" applyBorder="1" applyAlignment="1">
      <alignment horizontal="justify"/>
    </xf>
    <xf numFmtId="164" fontId="23" fillId="0" borderId="0" xfId="0" applyFont="1" applyBorder="1" applyAlignment="1">
      <alignment/>
    </xf>
    <xf numFmtId="164" fontId="0" fillId="0" borderId="0" xfId="0" applyAlignment="1">
      <alignment wrapText="1"/>
    </xf>
    <xf numFmtId="164" fontId="22" fillId="0" borderId="10" xfId="0" applyFont="1" applyBorder="1" applyAlignment="1">
      <alignment horizontal="left" wrapText="1"/>
    </xf>
    <xf numFmtId="164" fontId="22" fillId="0" borderId="10" xfId="0" applyFont="1" applyBorder="1" applyAlignment="1">
      <alignment horizontal="center" wrapText="1"/>
    </xf>
    <xf numFmtId="164" fontId="22" fillId="0" borderId="10" xfId="0" applyFont="1" applyFill="1" applyBorder="1" applyAlignment="1">
      <alignment horizontal="left" vertical="center" wrapText="1"/>
    </xf>
    <xf numFmtId="164" fontId="22" fillId="0" borderId="0" xfId="0" applyFont="1" applyFill="1" applyBorder="1" applyAlignment="1">
      <alignment wrapText="1"/>
    </xf>
    <xf numFmtId="164" fontId="24" fillId="0" borderId="0" xfId="0" applyFont="1" applyFill="1" applyBorder="1" applyAlignment="1">
      <alignment wrapText="1"/>
    </xf>
    <xf numFmtId="164" fontId="22" fillId="0" borderId="10" xfId="0" applyFont="1" applyFill="1" applyBorder="1" applyAlignment="1">
      <alignment horizontal="left" vertical="center"/>
    </xf>
    <xf numFmtId="164" fontId="23" fillId="0" borderId="10" xfId="0" applyFont="1" applyBorder="1" applyAlignment="1">
      <alignment horizontal="left" vertical="center"/>
    </xf>
    <xf numFmtId="164" fontId="22" fillId="0" borderId="10" xfId="0" applyFont="1" applyFill="1" applyBorder="1" applyAlignment="1">
      <alignment horizontal="center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/>
    </xf>
    <xf numFmtId="164" fontId="25" fillId="0" borderId="0" xfId="0" applyFont="1" applyBorder="1" applyAlignment="1">
      <alignment/>
    </xf>
    <xf numFmtId="164" fontId="25" fillId="0" borderId="0" xfId="0" applyFont="1" applyFill="1" applyBorder="1" applyAlignment="1">
      <alignment horizontal="center"/>
    </xf>
    <xf numFmtId="164" fontId="24" fillId="0" borderId="0" xfId="0" applyFont="1" applyAlignment="1">
      <alignment/>
    </xf>
    <xf numFmtId="164" fontId="25" fillId="0" borderId="0" xfId="0" applyFont="1" applyBorder="1" applyAlignment="1">
      <alignment horizontal="left"/>
    </xf>
    <xf numFmtId="164" fontId="26" fillId="0" borderId="11" xfId="0" applyFont="1" applyBorder="1" applyAlignment="1">
      <alignment vertical="top" wrapText="1"/>
    </xf>
    <xf numFmtId="164" fontId="26" fillId="0" borderId="11" xfId="0" applyFont="1" applyFill="1" applyBorder="1" applyAlignment="1">
      <alignment horizontal="center" vertical="top" wrapText="1"/>
    </xf>
    <xf numFmtId="164" fontId="27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Border="1" applyAlignment="1">
      <alignment/>
    </xf>
    <xf numFmtId="164" fontId="26" fillId="0" borderId="11" xfId="0" applyFont="1" applyBorder="1" applyAlignment="1">
      <alignment horizontal="justify" vertical="top" wrapText="1"/>
    </xf>
    <xf numFmtId="164" fontId="26" fillId="0" borderId="12" xfId="0" applyFont="1" applyBorder="1" applyAlignment="1">
      <alignment vertical="top" wrapText="1"/>
    </xf>
    <xf numFmtId="164" fontId="0" fillId="0" borderId="0" xfId="0" applyFill="1" applyAlignment="1">
      <alignment/>
    </xf>
    <xf numFmtId="164" fontId="26" fillId="0" borderId="11" xfId="0" applyFont="1" applyFill="1" applyBorder="1" applyAlignment="1">
      <alignment vertical="top" wrapText="1"/>
    </xf>
    <xf numFmtId="164" fontId="26" fillId="0" borderId="12" xfId="0" applyFont="1" applyFill="1" applyBorder="1" applyAlignment="1">
      <alignment vertical="top" wrapText="1"/>
    </xf>
    <xf numFmtId="164" fontId="25" fillId="0" borderId="11" xfId="0" applyFont="1" applyBorder="1" applyAlignment="1">
      <alignment vertical="top" wrapText="1"/>
    </xf>
    <xf numFmtId="164" fontId="27" fillId="0" borderId="11" xfId="0" applyFont="1" applyFill="1" applyBorder="1" applyAlignment="1">
      <alignment/>
    </xf>
    <xf numFmtId="164" fontId="27" fillId="0" borderId="11" xfId="0" applyFont="1" applyBorder="1" applyAlignment="1">
      <alignment/>
    </xf>
    <xf numFmtId="164" fontId="28" fillId="0" borderId="0" xfId="0" applyFont="1" applyAlignment="1">
      <alignment/>
    </xf>
    <xf numFmtId="164" fontId="28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workbookViewId="0" topLeftCell="A7">
      <selection activeCell="U34" sqref="U34"/>
    </sheetView>
  </sheetViews>
  <sheetFormatPr defaultColWidth="9.00390625" defaultRowHeight="12.75"/>
  <cols>
    <col min="1" max="1" width="3.25390625" style="0" customWidth="1"/>
    <col min="2" max="2" width="40.25390625" style="0" customWidth="1"/>
    <col min="3" max="11" width="0" style="0" hidden="1" customWidth="1"/>
    <col min="12" max="12" width="11.375" style="1" customWidth="1"/>
    <col min="13" max="13" width="10.125" style="0" customWidth="1"/>
    <col min="14" max="14" width="14.00390625" style="0" customWidth="1"/>
    <col min="15" max="15" width="9.875" style="0" customWidth="1"/>
    <col min="16" max="16" width="10.625" style="0" customWidth="1"/>
    <col min="17" max="17" width="11.00390625" style="0" customWidth="1"/>
    <col min="18" max="18" width="10.00390625" style="0" customWidth="1"/>
    <col min="19" max="19" width="10.25390625" style="0" customWidth="1"/>
    <col min="20" max="20" width="10.75390625" style="0" customWidth="1"/>
    <col min="21" max="21" width="13.00390625" style="0" customWidth="1"/>
    <col min="22" max="22" width="10.75390625" style="0" customWidth="1"/>
    <col min="23" max="23" width="10.00390625" style="0" customWidth="1"/>
    <col min="24" max="24" width="10.625" style="0" customWidth="1"/>
    <col min="25" max="25" width="12.25390625" style="0" customWidth="1"/>
  </cols>
  <sheetData>
    <row r="1" spans="1:15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22" ht="16.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6">
        <v>3712.33</v>
      </c>
      <c r="M3" s="7" t="s">
        <v>3</v>
      </c>
      <c r="N3" s="7"/>
      <c r="O3" s="7"/>
      <c r="P3" s="7"/>
      <c r="Q3" s="7"/>
      <c r="R3" s="7"/>
      <c r="S3" s="7"/>
      <c r="T3" s="7"/>
      <c r="U3" s="8"/>
      <c r="V3" s="9"/>
    </row>
    <row r="4" spans="2:30" s="10" customFormat="1" ht="25.5" customHeight="1"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2">
        <v>108</v>
      </c>
      <c r="M4" s="13" t="s">
        <v>5</v>
      </c>
      <c r="N4" s="13"/>
      <c r="O4" s="13"/>
      <c r="P4" s="13"/>
      <c r="Q4" s="13"/>
      <c r="R4" s="13"/>
      <c r="S4" s="13"/>
      <c r="T4" s="13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2:22" ht="16.5" customHeight="1">
      <c r="B5" s="5" t="s">
        <v>6</v>
      </c>
      <c r="C5" s="5"/>
      <c r="D5" s="5"/>
      <c r="E5" s="5"/>
      <c r="F5" s="5"/>
      <c r="G5" s="5"/>
      <c r="H5" s="5"/>
      <c r="I5" s="5"/>
      <c r="J5" s="5"/>
      <c r="K5" s="5"/>
      <c r="L5" s="6">
        <v>172</v>
      </c>
      <c r="M5" s="16" t="s">
        <v>7</v>
      </c>
      <c r="N5" s="16"/>
      <c r="O5" s="16"/>
      <c r="P5" s="16"/>
      <c r="Q5" s="16"/>
      <c r="R5" s="16"/>
      <c r="S5" s="16"/>
      <c r="T5" s="16"/>
      <c r="U5" s="9"/>
      <c r="V5" s="9"/>
    </row>
    <row r="6" spans="2:22" ht="16.5" customHeight="1">
      <c r="B6" s="5" t="s">
        <v>8</v>
      </c>
      <c r="C6" s="5"/>
      <c r="D6" s="5"/>
      <c r="E6" s="5"/>
      <c r="F6" s="5"/>
      <c r="G6" s="5"/>
      <c r="H6" s="5"/>
      <c r="I6" s="5"/>
      <c r="J6" s="5"/>
      <c r="K6" s="5"/>
      <c r="L6" s="6" t="s">
        <v>9</v>
      </c>
      <c r="M6" s="16" t="s">
        <v>10</v>
      </c>
      <c r="N6" s="16"/>
      <c r="O6" s="16"/>
      <c r="P6" s="16"/>
      <c r="Q6" s="16"/>
      <c r="R6" s="16"/>
      <c r="S6" s="16"/>
      <c r="T6" s="16"/>
      <c r="U6" s="9"/>
      <c r="V6" s="9"/>
    </row>
    <row r="7" spans="2:22" ht="16.5" customHeight="1"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  <c r="L7" s="6">
        <v>1988</v>
      </c>
      <c r="M7" s="16" t="s">
        <v>12</v>
      </c>
      <c r="N7" s="16"/>
      <c r="O7" s="16"/>
      <c r="P7" s="16"/>
      <c r="Q7" s="16"/>
      <c r="R7" s="16"/>
      <c r="S7" s="16"/>
      <c r="T7" s="16"/>
      <c r="U7" s="9"/>
      <c r="V7" s="9"/>
    </row>
    <row r="8" spans="2:22" ht="16.5" customHeight="1"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  <c r="L8" s="6">
        <v>9</v>
      </c>
      <c r="M8" s="16" t="s">
        <v>14</v>
      </c>
      <c r="N8" s="16"/>
      <c r="O8" s="16"/>
      <c r="P8" s="16"/>
      <c r="Q8" s="16"/>
      <c r="R8" s="16"/>
      <c r="S8" s="16"/>
      <c r="T8" s="16"/>
      <c r="U8" s="9"/>
      <c r="V8" s="9"/>
    </row>
    <row r="9" spans="2:22" ht="16.5" customHeight="1"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  <c r="L9" s="6">
        <v>1</v>
      </c>
      <c r="M9" s="16" t="s">
        <v>16</v>
      </c>
      <c r="N9" s="16"/>
      <c r="O9" s="16"/>
      <c r="P9" s="16"/>
      <c r="Q9" s="16"/>
      <c r="R9" s="16"/>
      <c r="S9" s="16"/>
      <c r="T9" s="16"/>
      <c r="U9" s="9"/>
      <c r="V9" s="9"/>
    </row>
    <row r="10" spans="2:22" ht="16.5" customHeight="1"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6">
        <v>1107.6</v>
      </c>
      <c r="M10" s="16" t="s">
        <v>18</v>
      </c>
      <c r="N10" s="16"/>
      <c r="O10" s="16"/>
      <c r="P10" s="16"/>
      <c r="Q10" s="16"/>
      <c r="R10" s="16"/>
      <c r="S10" s="16"/>
      <c r="T10" s="16"/>
      <c r="U10" s="9"/>
      <c r="V10" s="9"/>
    </row>
    <row r="11" spans="2:22" ht="16.5" customHeight="1">
      <c r="B11" s="5" t="s">
        <v>19</v>
      </c>
      <c r="C11" s="5"/>
      <c r="D11" s="5"/>
      <c r="E11" s="5"/>
      <c r="F11" s="5"/>
      <c r="G11" s="5"/>
      <c r="H11" s="5"/>
      <c r="I11" s="5"/>
      <c r="J11" s="5"/>
      <c r="K11" s="5"/>
      <c r="L11" s="6">
        <v>220.9</v>
      </c>
      <c r="M11" s="16" t="s">
        <v>20</v>
      </c>
      <c r="N11" s="16"/>
      <c r="O11" s="16"/>
      <c r="P11" s="16"/>
      <c r="Q11" s="16"/>
      <c r="R11" s="16"/>
      <c r="S11" s="16"/>
      <c r="T11" s="16"/>
      <c r="U11" s="9"/>
      <c r="V11" s="9"/>
    </row>
    <row r="12" spans="2:22" ht="16.5" customHeight="1">
      <c r="B12" s="5" t="s">
        <v>21</v>
      </c>
      <c r="C12" s="5"/>
      <c r="D12" s="5"/>
      <c r="E12" s="5"/>
      <c r="F12" s="5"/>
      <c r="G12" s="5"/>
      <c r="H12" s="5"/>
      <c r="I12" s="5"/>
      <c r="J12" s="5"/>
      <c r="K12" s="5"/>
      <c r="L12" s="6">
        <v>651</v>
      </c>
      <c r="M12" s="17"/>
      <c r="N12" s="17"/>
      <c r="O12" s="17"/>
      <c r="P12" s="17"/>
      <c r="Q12" s="17"/>
      <c r="R12" s="17"/>
      <c r="S12" s="17"/>
      <c r="T12" s="17"/>
      <c r="U12" s="9"/>
      <c r="V12" s="9"/>
    </row>
    <row r="13" spans="2:22" ht="16.5" customHeight="1">
      <c r="B13" s="5" t="s">
        <v>22</v>
      </c>
      <c r="C13" s="5"/>
      <c r="D13" s="5"/>
      <c r="E13" s="5"/>
      <c r="F13" s="5"/>
      <c r="G13" s="5"/>
      <c r="H13" s="5"/>
      <c r="I13" s="5"/>
      <c r="J13" s="5"/>
      <c r="K13" s="5"/>
      <c r="L13" s="6">
        <v>1</v>
      </c>
      <c r="M13" s="16"/>
      <c r="N13" s="16"/>
      <c r="O13" s="16"/>
      <c r="P13" s="16"/>
      <c r="Q13" s="16"/>
      <c r="R13" s="16"/>
      <c r="S13" s="16"/>
      <c r="T13" s="16"/>
      <c r="U13" s="9"/>
      <c r="V13" s="9"/>
    </row>
    <row r="14" spans="2:22" ht="16.5" customHeight="1">
      <c r="B14" s="5" t="s">
        <v>23</v>
      </c>
      <c r="C14" s="5"/>
      <c r="D14" s="5"/>
      <c r="E14" s="5"/>
      <c r="F14" s="5"/>
      <c r="G14" s="5"/>
      <c r="H14" s="5"/>
      <c r="I14" s="5"/>
      <c r="J14" s="5"/>
      <c r="K14" s="5"/>
      <c r="L14" s="18" t="s">
        <v>24</v>
      </c>
      <c r="M14" s="19" t="s">
        <v>25</v>
      </c>
      <c r="N14" s="19" t="s">
        <v>26</v>
      </c>
      <c r="O14" s="19"/>
      <c r="P14" s="19"/>
      <c r="Q14" s="19" t="s">
        <v>27</v>
      </c>
      <c r="R14" s="19"/>
      <c r="S14" s="19"/>
      <c r="T14" s="19"/>
      <c r="U14" s="9"/>
      <c r="V14" s="9"/>
    </row>
    <row r="15" spans="2:22" ht="16.5" customHeight="1">
      <c r="B15" s="20" t="s">
        <v>28</v>
      </c>
      <c r="C15" s="20"/>
      <c r="D15" s="20"/>
      <c r="E15" s="20"/>
      <c r="F15" s="20"/>
      <c r="G15" s="20"/>
      <c r="H15" s="20"/>
      <c r="I15" s="20"/>
      <c r="J15" s="20"/>
      <c r="K15" s="20"/>
      <c r="L15" s="18">
        <f>L3*28.8</f>
        <v>106915.104</v>
      </c>
      <c r="M15" s="19"/>
      <c r="N15" s="19"/>
      <c r="O15" s="19"/>
      <c r="P15" s="19"/>
      <c r="Q15" s="19"/>
      <c r="R15" s="19"/>
      <c r="S15" s="19"/>
      <c r="T15" s="19"/>
      <c r="U15" s="9"/>
      <c r="V15" s="9"/>
    </row>
    <row r="16" spans="2:22" ht="16.5" customHeight="1">
      <c r="B16" s="20" t="s">
        <v>29</v>
      </c>
      <c r="C16" s="20"/>
      <c r="D16" s="20"/>
      <c r="E16" s="20"/>
      <c r="F16" s="20"/>
      <c r="G16" s="20"/>
      <c r="H16" s="20"/>
      <c r="I16" s="20"/>
      <c r="J16" s="20"/>
      <c r="K16" s="20"/>
      <c r="L16" s="18">
        <f>SUM(L15:L15)</f>
        <v>106915.104</v>
      </c>
      <c r="M16" s="19"/>
      <c r="N16" s="19"/>
      <c r="O16" s="19"/>
      <c r="P16" s="19"/>
      <c r="Q16" s="19"/>
      <c r="R16" s="19"/>
      <c r="S16" s="19"/>
      <c r="T16" s="19"/>
      <c r="U16" s="9"/>
      <c r="V16" s="9"/>
    </row>
    <row r="17" spans="2:19" ht="1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1"/>
      <c r="N17" s="21"/>
      <c r="O17" s="23"/>
      <c r="P17" s="23"/>
      <c r="Q17" s="23"/>
      <c r="R17" s="23"/>
      <c r="S17" s="23"/>
    </row>
    <row r="18" spans="1:25" ht="15">
      <c r="A18" s="24" t="s">
        <v>30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20" spans="2:25" ht="15">
      <c r="B20" s="25" t="s">
        <v>31</v>
      </c>
      <c r="C20" s="25" t="s">
        <v>32</v>
      </c>
      <c r="D20" s="25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5" t="s">
        <v>38</v>
      </c>
      <c r="J20" s="25" t="s">
        <v>39</v>
      </c>
      <c r="K20" s="25" t="s">
        <v>40</v>
      </c>
      <c r="L20" s="26" t="s">
        <v>41</v>
      </c>
      <c r="M20" s="27" t="s">
        <v>42</v>
      </c>
      <c r="N20" s="27" t="s">
        <v>43</v>
      </c>
      <c r="O20" s="27" t="s">
        <v>44</v>
      </c>
      <c r="P20" s="27" t="s">
        <v>45</v>
      </c>
      <c r="Q20" s="27" t="s">
        <v>46</v>
      </c>
      <c r="R20" s="27" t="s">
        <v>47</v>
      </c>
      <c r="S20" s="27" t="s">
        <v>48</v>
      </c>
      <c r="T20" s="27" t="s">
        <v>49</v>
      </c>
      <c r="U20" s="27" t="s">
        <v>50</v>
      </c>
      <c r="V20" s="27" t="s">
        <v>51</v>
      </c>
      <c r="W20" s="27" t="s">
        <v>52</v>
      </c>
      <c r="X20" s="27" t="s">
        <v>53</v>
      </c>
      <c r="Y20" s="27" t="s">
        <v>54</v>
      </c>
    </row>
    <row r="21" spans="2:25" ht="1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8"/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2:25" ht="15">
      <c r="B22" s="25" t="s">
        <v>55</v>
      </c>
      <c r="C22" s="25"/>
      <c r="D22" s="25"/>
      <c r="E22" s="25"/>
      <c r="F22" s="25"/>
      <c r="G22" s="25"/>
      <c r="H22" s="25"/>
      <c r="I22" s="25"/>
      <c r="J22" s="25"/>
      <c r="K22" s="25"/>
      <c r="L22" s="26" t="s">
        <v>56</v>
      </c>
      <c r="M22" s="28"/>
      <c r="N22" s="28"/>
      <c r="O22" s="28"/>
      <c r="P22" s="29"/>
      <c r="Q22" s="29"/>
      <c r="R22" s="29"/>
      <c r="S22" s="29"/>
      <c r="T22" s="29">
        <v>20537.35</v>
      </c>
      <c r="U22" s="29"/>
      <c r="V22" s="29"/>
      <c r="W22" s="29"/>
      <c r="X22" s="29"/>
      <c r="Y22" s="29"/>
    </row>
    <row r="23" spans="2:25" ht="15">
      <c r="B23" s="25" t="s">
        <v>57</v>
      </c>
      <c r="C23" s="25"/>
      <c r="D23" s="25"/>
      <c r="E23" s="25"/>
      <c r="F23" s="25"/>
      <c r="G23" s="25"/>
      <c r="H23" s="25"/>
      <c r="I23" s="25"/>
      <c r="J23" s="25"/>
      <c r="K23" s="25"/>
      <c r="L23" s="26" t="s">
        <v>56</v>
      </c>
      <c r="M23" s="28"/>
      <c r="N23" s="28"/>
      <c r="O23" s="28"/>
      <c r="P23" s="29"/>
      <c r="Q23" s="29"/>
      <c r="R23" s="29"/>
      <c r="S23" s="29"/>
      <c r="T23" s="29"/>
      <c r="U23" s="29"/>
      <c r="V23" s="29">
        <v>4000</v>
      </c>
      <c r="W23" s="29"/>
      <c r="X23" s="29"/>
      <c r="Y23" s="29"/>
    </row>
    <row r="24" spans="2:25" ht="15">
      <c r="B24" s="25" t="s">
        <v>58</v>
      </c>
      <c r="C24" s="25"/>
      <c r="D24" s="25"/>
      <c r="E24" s="25"/>
      <c r="F24" s="25"/>
      <c r="G24" s="25"/>
      <c r="H24" s="25"/>
      <c r="I24" s="25"/>
      <c r="J24" s="25"/>
      <c r="K24" s="25"/>
      <c r="L24" s="26" t="s">
        <v>56</v>
      </c>
      <c r="M24" s="28"/>
      <c r="N24" s="28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2:25" ht="15">
      <c r="B25" s="30" t="s">
        <v>59</v>
      </c>
      <c r="C25" s="25"/>
      <c r="D25" s="25"/>
      <c r="E25" s="25"/>
      <c r="F25" s="25"/>
      <c r="G25" s="25"/>
      <c r="H25" s="25"/>
      <c r="I25" s="25"/>
      <c r="J25" s="25"/>
      <c r="K25" s="25"/>
      <c r="L25" s="26" t="s">
        <v>56</v>
      </c>
      <c r="M25" s="28"/>
      <c r="N25" s="28"/>
      <c r="O25" s="28"/>
      <c r="P25" s="29">
        <v>256.78</v>
      </c>
      <c r="Q25" s="29"/>
      <c r="R25" s="29">
        <v>4557.07</v>
      </c>
      <c r="S25" s="29"/>
      <c r="T25" s="29"/>
      <c r="U25" s="29"/>
      <c r="V25" s="29"/>
      <c r="W25" s="29"/>
      <c r="X25" s="29"/>
      <c r="Y25" s="29"/>
    </row>
    <row r="26" spans="2:25" ht="15">
      <c r="B26" s="25" t="s">
        <v>60</v>
      </c>
      <c r="C26" s="25"/>
      <c r="D26" s="25"/>
      <c r="E26" s="25"/>
      <c r="F26" s="25"/>
      <c r="G26" s="25"/>
      <c r="H26" s="25"/>
      <c r="I26" s="25"/>
      <c r="J26" s="25"/>
      <c r="K26" s="25"/>
      <c r="L26" s="26" t="s">
        <v>56</v>
      </c>
      <c r="M26" s="28"/>
      <c r="N26" s="28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2:25" ht="15">
      <c r="B27" s="25" t="s">
        <v>61</v>
      </c>
      <c r="C27" s="25"/>
      <c r="D27" s="25"/>
      <c r="E27" s="25"/>
      <c r="F27" s="25"/>
      <c r="G27" s="25"/>
      <c r="H27" s="25"/>
      <c r="I27" s="25"/>
      <c r="J27" s="25"/>
      <c r="K27" s="25"/>
      <c r="L27" s="26" t="s">
        <v>56</v>
      </c>
      <c r="M27" s="28"/>
      <c r="N27" s="28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2:25" ht="33.75" customHeight="1">
      <c r="B28" s="25" t="s">
        <v>62</v>
      </c>
      <c r="C28" s="31"/>
      <c r="D28" s="25"/>
      <c r="E28" s="25"/>
      <c r="F28" s="25"/>
      <c r="G28" s="25"/>
      <c r="H28" s="25"/>
      <c r="I28" s="25"/>
      <c r="J28" s="25"/>
      <c r="K28" s="25"/>
      <c r="L28" s="26" t="s">
        <v>56</v>
      </c>
      <c r="M28" s="28"/>
      <c r="N28" s="28"/>
      <c r="O28" s="28"/>
      <c r="P28" s="29">
        <v>16431.77</v>
      </c>
      <c r="Q28" s="29"/>
      <c r="R28" s="29"/>
      <c r="S28" s="29">
        <v>1139.81</v>
      </c>
      <c r="T28" s="29"/>
      <c r="U28" s="29"/>
      <c r="V28" s="29"/>
      <c r="W28" s="29"/>
      <c r="X28" s="29"/>
      <c r="Y28" s="29">
        <f>SUM(M28:X28)</f>
        <v>17571.58</v>
      </c>
    </row>
    <row r="29" spans="2:25" s="32" customFormat="1" ht="15">
      <c r="B29" s="33" t="s">
        <v>63</v>
      </c>
      <c r="C29" s="34"/>
      <c r="D29" s="33"/>
      <c r="E29" s="33"/>
      <c r="F29" s="33"/>
      <c r="G29" s="33"/>
      <c r="H29" s="33"/>
      <c r="I29" s="33"/>
      <c r="J29" s="33"/>
      <c r="K29" s="33"/>
      <c r="L29" s="26" t="s">
        <v>56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2:25" s="32" customFormat="1" ht="15">
      <c r="B30" s="33" t="s">
        <v>64</v>
      </c>
      <c r="C30" s="34"/>
      <c r="D30" s="33"/>
      <c r="E30" s="33"/>
      <c r="F30" s="33"/>
      <c r="G30" s="33"/>
      <c r="H30" s="33"/>
      <c r="I30" s="33"/>
      <c r="J30" s="33"/>
      <c r="K30" s="33"/>
      <c r="L30" s="26" t="s">
        <v>56</v>
      </c>
      <c r="M30" s="28"/>
      <c r="N30" s="28"/>
      <c r="O30" s="28"/>
      <c r="P30" s="28"/>
      <c r="Q30" s="28"/>
      <c r="R30" s="28">
        <v>1701.89</v>
      </c>
      <c r="S30" s="28"/>
      <c r="T30" s="28"/>
      <c r="U30" s="28"/>
      <c r="V30" s="28"/>
      <c r="W30" s="28"/>
      <c r="X30" s="28"/>
      <c r="Y30" s="28"/>
    </row>
    <row r="31" spans="2:25" ht="15">
      <c r="B31" s="35" t="s">
        <v>65</v>
      </c>
      <c r="C31" s="35"/>
      <c r="D31" s="35"/>
      <c r="E31" s="35"/>
      <c r="F31" s="35"/>
      <c r="G31" s="35"/>
      <c r="H31" s="35"/>
      <c r="I31" s="35"/>
      <c r="J31" s="35"/>
      <c r="K31" s="35"/>
      <c r="L31" s="26" t="s">
        <v>56</v>
      </c>
      <c r="M31" s="36"/>
      <c r="N31" s="36"/>
      <c r="O31" s="36"/>
      <c r="P31" s="37">
        <f>SUM(P23:P29)</f>
        <v>16688.55</v>
      </c>
      <c r="Q31" s="37"/>
      <c r="R31" s="37">
        <f>SUM(R23:R30)</f>
        <v>6258.96</v>
      </c>
      <c r="S31" s="37">
        <f>SUM(S25:S30)</f>
        <v>1139.81</v>
      </c>
      <c r="T31" s="37">
        <f>SUM(T22:T30)</f>
        <v>20537.35</v>
      </c>
      <c r="U31" s="37"/>
      <c r="V31" s="37">
        <v>4000</v>
      </c>
      <c r="W31" s="29"/>
      <c r="X31" s="29"/>
      <c r="Y31" s="37">
        <f>SUM(P31:X31)</f>
        <v>48624.67</v>
      </c>
    </row>
    <row r="32" spans="2:25" ht="1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</sheetData>
  <mergeCells count="31">
    <mergeCell ref="A1:L1"/>
    <mergeCell ref="A2:L2"/>
    <mergeCell ref="M3:T3"/>
    <mergeCell ref="M4:T4"/>
    <mergeCell ref="M5:T5"/>
    <mergeCell ref="M6:T6"/>
    <mergeCell ref="M7:T7"/>
    <mergeCell ref="M8:T8"/>
    <mergeCell ref="M9:T9"/>
    <mergeCell ref="M10:T10"/>
    <mergeCell ref="M11:T11"/>
    <mergeCell ref="M12:T12"/>
    <mergeCell ref="M13:T13"/>
    <mergeCell ref="M14:P14"/>
    <mergeCell ref="Q14:T14"/>
    <mergeCell ref="M15:P15"/>
    <mergeCell ref="Q15:T15"/>
    <mergeCell ref="M16:P16"/>
    <mergeCell ref="Q16:T16"/>
    <mergeCell ref="A18:Y18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</mergeCells>
  <printOptions/>
  <pageMargins left="0.5902777777777778" right="0.39375" top="0.19652777777777777" bottom="0" header="0.5118055555555556" footer="0.5118055555555556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Veliar</dc:creator>
  <cp:keywords/>
  <dc:description/>
  <cp:lastModifiedBy>Veliar</cp:lastModifiedBy>
  <dcterms:created xsi:type="dcterms:W3CDTF">2010-10-21T06:23:14Z</dcterms:created>
  <dcterms:modified xsi:type="dcterms:W3CDTF">2010-10-21T06:23:23Z</dcterms:modified>
  <cp:category/>
  <cp:version/>
  <cp:contentType/>
  <cp:contentStatus/>
</cp:coreProperties>
</file>