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еб 7" sheetId="1" r:id="rId1"/>
  </sheets>
  <definedNames/>
  <calcPr fullCalcOnLoad="1"/>
</workbook>
</file>

<file path=xl/sharedStrings.xml><?xml version="1.0" encoding="utf-8"?>
<sst xmlns="http://schemas.openxmlformats.org/spreadsheetml/2006/main" count="76" uniqueCount="66">
  <si>
    <t xml:space="preserve">Электронный паспорт </t>
  </si>
  <si>
    <r>
      <t xml:space="preserve">
</t>
    </r>
    <r>
      <rPr>
        <b/>
        <sz val="14"/>
        <rFont val="Times New Roman"/>
        <family val="1"/>
      </rPr>
      <t xml:space="preserve">жилого дома </t>
    </r>
    <r>
      <rPr>
        <b/>
        <sz val="16"/>
        <rFont val="Times New Roman"/>
        <family val="1"/>
      </rPr>
      <t>ул. Лебедева, дом 7</t>
    </r>
  </si>
  <si>
    <t>Приведенная площадь (кв. м.)</t>
  </si>
  <si>
    <t>Дополнительная информация по дому</t>
  </si>
  <si>
    <t>Количество квартир</t>
  </si>
  <si>
    <t>Старшие по подъезду - Петрикова Анна Егоровна, Захарова Любовь Ивановна</t>
  </si>
  <si>
    <t>Количество жильцов</t>
  </si>
  <si>
    <t>Места расположения э\щитовых в подъездах – 3 подъезд</t>
  </si>
  <si>
    <t>Материал стен</t>
  </si>
  <si>
    <t>к/п</t>
  </si>
  <si>
    <t>Место расположения ввода ХВС, ГВС, отопления: между 1 и 2 подъездами</t>
  </si>
  <si>
    <t>Год постройки</t>
  </si>
  <si>
    <t>Место расположения приборов учета ХВС, ГВС, отопления: подъезд 3</t>
  </si>
  <si>
    <t>Этажность</t>
  </si>
  <si>
    <t>Количество теплоузлов – 6</t>
  </si>
  <si>
    <t>Подъезды</t>
  </si>
  <si>
    <t xml:space="preserve">Принадлежность  ТОС: "Университетский", Егорова П.И. </t>
  </si>
  <si>
    <t>Площадь придомовой территории м2</t>
  </si>
  <si>
    <t>Обслуживает -ТУ№2 тел 43-39-16</t>
  </si>
  <si>
    <t>Площадь лестничной клетки (кв.м.)</t>
  </si>
  <si>
    <t>Мастер участка - Корнилов Андрей Алексеевич</t>
  </si>
  <si>
    <t>Площадь кровли (кв.м.)</t>
  </si>
  <si>
    <t>Количество лифтов</t>
  </si>
  <si>
    <t>Тариф на текущий ремонт</t>
  </si>
  <si>
    <t>2,4 руб</t>
  </si>
  <si>
    <t>сбор</t>
  </si>
  <si>
    <t>выполнение</t>
  </si>
  <si>
    <t>Сумма на текущий ремонт на 2010 год</t>
  </si>
  <si>
    <t>Итого</t>
  </si>
  <si>
    <t xml:space="preserve">          РЕЕСТР РАБОТ ПО ТЕКУЩЕМУ РЕМОНТУ ПО ВИДАМ РАБОТ И СТОИМОСТИ НА 2010 ГОД</t>
  </si>
  <si>
    <t xml:space="preserve">             Наименование работ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</si>
  <si>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</si>
  <si>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</si>
  <si>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</si>
  <si>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</si>
  <si>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</si>
  <si>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</si>
  <si>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</si>
  <si>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>Рентабель-ность, 5%</t>
  </si>
  <si>
    <t xml:space="preserve">  Единица  измерения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</si>
  <si>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</si>
  <si>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</si>
  <si>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</si>
  <si>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</si>
  <si>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</si>
  <si>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</si>
  <si>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</si>
  <si>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</si>
  <si>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</si>
  <si>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</si>
  <si>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</si>
  <si>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</si>
  <si>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</si>
  <si>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1. Ремонт мягкой кровли</t>
  </si>
  <si>
    <t>2. Ремонт балконных козырьков</t>
  </si>
  <si>
    <t>руб.</t>
  </si>
  <si>
    <t>3. Ремонт МПШ</t>
  </si>
  <si>
    <t>4. МАФ</t>
  </si>
  <si>
    <t>5. Ограждение контейнеров</t>
  </si>
  <si>
    <t>6. Асфальтобетонные работы</t>
  </si>
  <si>
    <t xml:space="preserve">7. Сварочные, сантехнические </t>
  </si>
  <si>
    <t>и электромонтажные работы</t>
  </si>
  <si>
    <t>8. Окраска теплоузлов</t>
  </si>
  <si>
    <t>9. Устройство бетонной отмостки</t>
  </si>
  <si>
    <t>10. Косметический ремонт подъездов</t>
  </si>
  <si>
    <t>ИТОГО:</t>
  </si>
</sst>
</file>

<file path=xl/styles.xml><?xml version="1.0" encoding="utf-8"?>
<styleSheet xmlns="http://schemas.openxmlformats.org/spreadsheetml/2006/main">
  <numFmts count="1">
    <numFmt numFmtId="164" formatCode="GENERAL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center" wrapText="1"/>
    </xf>
    <xf numFmtId="164" fontId="22" fillId="0" borderId="0" xfId="0" applyFont="1" applyBorder="1" applyAlignment="1">
      <alignment horizontal="center"/>
    </xf>
    <xf numFmtId="164" fontId="23" fillId="0" borderId="0" xfId="0" applyFont="1" applyFill="1" applyBorder="1" applyAlignment="1">
      <alignment/>
    </xf>
    <xf numFmtId="164" fontId="24" fillId="0" borderId="10" xfId="0" applyFont="1" applyBorder="1" applyAlignment="1">
      <alignment horizontal="left"/>
    </xf>
    <xf numFmtId="164" fontId="24" fillId="0" borderId="10" xfId="0" applyFont="1" applyBorder="1" applyAlignment="1">
      <alignment horizontal="center"/>
    </xf>
    <xf numFmtId="164" fontId="24" fillId="0" borderId="10" xfId="0" applyFont="1" applyFill="1" applyBorder="1" applyAlignment="1">
      <alignment horizontal="center" vertical="center"/>
    </xf>
    <xf numFmtId="164" fontId="24" fillId="0" borderId="10" xfId="0" applyFont="1" applyFill="1" applyBorder="1" applyAlignment="1">
      <alignment horizontal="left" vertical="center"/>
    </xf>
    <xf numFmtId="164" fontId="25" fillId="0" borderId="10" xfId="0" applyFont="1" applyBorder="1" applyAlignment="1">
      <alignment horizontal="left" vertical="center"/>
    </xf>
    <xf numFmtId="164" fontId="24" fillId="0" borderId="10" xfId="0" applyFont="1" applyFill="1" applyBorder="1" applyAlignment="1">
      <alignment horizontal="center"/>
    </xf>
    <xf numFmtId="164" fontId="26" fillId="0" borderId="10" xfId="0" applyFont="1" applyBorder="1" applyAlignment="1">
      <alignment horizontal="center" vertical="center"/>
    </xf>
    <xf numFmtId="164" fontId="24" fillId="0" borderId="10" xfId="0" applyFont="1" applyBorder="1" applyAlignment="1">
      <alignment/>
    </xf>
    <xf numFmtId="164" fontId="24" fillId="0" borderId="10" xfId="0" applyFont="1" applyBorder="1" applyAlignment="1">
      <alignment horizontal="center" vertical="center"/>
    </xf>
    <xf numFmtId="164" fontId="27" fillId="0" borderId="10" xfId="0" applyFont="1" applyBorder="1" applyAlignment="1">
      <alignment horizontal="center" vertical="center"/>
    </xf>
    <xf numFmtId="164" fontId="22" fillId="0" borderId="0" xfId="0" applyFont="1" applyBorder="1" applyAlignment="1">
      <alignment/>
    </xf>
    <xf numFmtId="164" fontId="22" fillId="0" borderId="0" xfId="0" applyFont="1" applyFill="1" applyBorder="1" applyAlignment="1">
      <alignment horizontal="center"/>
    </xf>
    <xf numFmtId="164" fontId="28" fillId="0" borderId="0" xfId="0" applyFont="1" applyAlignment="1">
      <alignment/>
    </xf>
    <xf numFmtId="164" fontId="22" fillId="0" borderId="0" xfId="0" applyFont="1" applyBorder="1" applyAlignment="1">
      <alignment horizontal="left"/>
    </xf>
    <xf numFmtId="164" fontId="29" fillId="0" borderId="11" xfId="0" applyFont="1" applyBorder="1" applyAlignment="1">
      <alignment vertical="top" wrapText="1"/>
    </xf>
    <xf numFmtId="164" fontId="29" fillId="0" borderId="11" xfId="0" applyFont="1" applyFill="1" applyBorder="1" applyAlignment="1">
      <alignment horizontal="center" vertical="top" wrapText="1"/>
    </xf>
    <xf numFmtId="164" fontId="30" fillId="0" borderId="11" xfId="0" applyFont="1" applyFill="1" applyBorder="1" applyAlignment="1">
      <alignment horizontal="center"/>
    </xf>
    <xf numFmtId="164" fontId="31" fillId="0" borderId="11" xfId="0" applyFont="1" applyFill="1" applyBorder="1" applyAlignment="1">
      <alignment/>
    </xf>
    <xf numFmtId="164" fontId="31" fillId="0" borderId="11" xfId="0" applyFont="1" applyBorder="1" applyAlignment="1">
      <alignment/>
    </xf>
    <xf numFmtId="164" fontId="29" fillId="0" borderId="12" xfId="0" applyFont="1" applyFill="1" applyBorder="1" applyAlignment="1">
      <alignment horizontal="center" vertical="top" wrapText="1"/>
    </xf>
    <xf numFmtId="164" fontId="29" fillId="0" borderId="11" xfId="0" applyFont="1" applyBorder="1" applyAlignment="1">
      <alignment horizontal="justify" vertical="top" wrapText="1"/>
    </xf>
    <xf numFmtId="164" fontId="29" fillId="0" borderId="13" xfId="0" applyFont="1" applyBorder="1" applyAlignment="1">
      <alignment vertical="top" wrapText="1"/>
    </xf>
    <xf numFmtId="164" fontId="29" fillId="0" borderId="14" xfId="0" applyFont="1" applyBorder="1" applyAlignment="1">
      <alignment vertical="top" wrapText="1"/>
    </xf>
    <xf numFmtId="164" fontId="31" fillId="0" borderId="14" xfId="0" applyFont="1" applyFill="1" applyBorder="1" applyAlignment="1">
      <alignment/>
    </xf>
    <xf numFmtId="164" fontId="31" fillId="0" borderId="14" xfId="0" applyFont="1" applyBorder="1" applyAlignment="1">
      <alignment/>
    </xf>
    <xf numFmtId="164" fontId="29" fillId="0" borderId="14" xfId="0" applyFont="1" applyFill="1" applyBorder="1" applyAlignment="1">
      <alignment horizontal="center" vertical="top" wrapText="1"/>
    </xf>
    <xf numFmtId="164" fontId="29" fillId="0" borderId="12" xfId="0" applyFont="1" applyBorder="1" applyAlignment="1">
      <alignment vertical="top" wrapText="1"/>
    </xf>
    <xf numFmtId="164" fontId="31" fillId="0" borderId="12" xfId="0" applyFont="1" applyFill="1" applyBorder="1" applyAlignment="1">
      <alignment/>
    </xf>
    <xf numFmtId="164" fontId="31" fillId="0" borderId="12" xfId="0" applyFont="1" applyBorder="1" applyAlignment="1">
      <alignment/>
    </xf>
    <xf numFmtId="164" fontId="22" fillId="0" borderId="11" xfId="0" applyFont="1" applyBorder="1" applyAlignment="1">
      <alignment vertical="top" wrapText="1"/>
    </xf>
    <xf numFmtId="164" fontId="30" fillId="0" borderId="11" xfId="0" applyFont="1" applyFill="1" applyBorder="1" applyAlignment="1">
      <alignment/>
    </xf>
    <xf numFmtId="164" fontId="30" fillId="0" borderId="11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workbookViewId="0" topLeftCell="A7">
      <selection activeCell="T13" sqref="T13"/>
    </sheetView>
  </sheetViews>
  <sheetFormatPr defaultColWidth="9.00390625" defaultRowHeight="12.75"/>
  <cols>
    <col min="1" max="1" width="5.25390625" style="0" customWidth="1"/>
    <col min="2" max="2" width="41.375" style="0" customWidth="1"/>
    <col min="3" max="10" width="0" style="0" hidden="1" customWidth="1"/>
    <col min="11" max="11" width="11.625" style="1" customWidth="1"/>
    <col min="13" max="13" width="13.375" style="0" customWidth="1"/>
    <col min="14" max="14" width="9.25390625" style="0" customWidth="1"/>
    <col min="15" max="15" width="10.75390625" style="0" customWidth="1"/>
    <col min="17" max="17" width="10.625" style="0" customWidth="1"/>
    <col min="18" max="18" width="11.875" style="0" customWidth="1"/>
    <col min="19" max="19" width="10.75390625" style="0" customWidth="1"/>
    <col min="20" max="20" width="12.125" style="0" customWidth="1"/>
    <col min="21" max="21" width="11.00390625" style="0" customWidth="1"/>
    <col min="23" max="23" width="9.625" style="0" customWidth="1"/>
    <col min="24" max="24" width="12.125" style="0" customWidth="1"/>
  </cols>
  <sheetData>
    <row r="1" spans="1:14" ht="20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</row>
    <row r="2" spans="1:14" ht="29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8" ht="12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6"/>
      <c r="R3" s="6"/>
    </row>
    <row r="4" spans="2:19" ht="16.5" customHeight="1">
      <c r="B4" s="7" t="s">
        <v>2</v>
      </c>
      <c r="C4" s="7"/>
      <c r="D4" s="7"/>
      <c r="E4" s="7"/>
      <c r="F4" s="7"/>
      <c r="G4" s="7"/>
      <c r="H4" s="7"/>
      <c r="I4" s="7"/>
      <c r="J4" s="7"/>
      <c r="K4" s="8">
        <v>10671.21</v>
      </c>
      <c r="L4" s="9" t="s">
        <v>3</v>
      </c>
      <c r="M4" s="9"/>
      <c r="N4" s="9"/>
      <c r="O4" s="9"/>
      <c r="P4" s="9"/>
      <c r="Q4" s="9"/>
      <c r="R4" s="9"/>
      <c r="S4" s="9"/>
    </row>
    <row r="5" spans="2:32" ht="16.5" customHeight="1">
      <c r="B5" s="7" t="s">
        <v>4</v>
      </c>
      <c r="C5" s="7"/>
      <c r="D5" s="7"/>
      <c r="E5" s="7"/>
      <c r="F5" s="7"/>
      <c r="G5" s="7"/>
      <c r="H5" s="7"/>
      <c r="I5" s="7"/>
      <c r="J5" s="7"/>
      <c r="K5" s="8">
        <v>192</v>
      </c>
      <c r="L5" s="10" t="s">
        <v>5</v>
      </c>
      <c r="M5" s="10"/>
      <c r="N5" s="10"/>
      <c r="O5" s="10"/>
      <c r="P5" s="10"/>
      <c r="Q5" s="10"/>
      <c r="R5" s="10"/>
      <c r="S5" s="10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2:19" ht="16.5" customHeight="1">
      <c r="B6" s="7" t="s">
        <v>6</v>
      </c>
      <c r="C6" s="7"/>
      <c r="D6" s="7"/>
      <c r="E6" s="7"/>
      <c r="F6" s="7"/>
      <c r="G6" s="7"/>
      <c r="H6" s="7"/>
      <c r="I6" s="7"/>
      <c r="J6" s="7"/>
      <c r="K6" s="8">
        <v>521</v>
      </c>
      <c r="L6" s="10" t="s">
        <v>7</v>
      </c>
      <c r="M6" s="10"/>
      <c r="N6" s="10"/>
      <c r="O6" s="10"/>
      <c r="P6" s="10"/>
      <c r="Q6" s="10"/>
      <c r="R6" s="10"/>
      <c r="S6" s="10"/>
    </row>
    <row r="7" spans="2:19" ht="16.5" customHeight="1">
      <c r="B7" s="7" t="s">
        <v>8</v>
      </c>
      <c r="C7" s="7"/>
      <c r="D7" s="7"/>
      <c r="E7" s="7"/>
      <c r="F7" s="7"/>
      <c r="G7" s="7"/>
      <c r="H7" s="7"/>
      <c r="I7" s="7"/>
      <c r="J7" s="7"/>
      <c r="K7" s="8" t="s">
        <v>9</v>
      </c>
      <c r="L7" s="10" t="s">
        <v>10</v>
      </c>
      <c r="M7" s="10"/>
      <c r="N7" s="10"/>
      <c r="O7" s="10"/>
      <c r="P7" s="10"/>
      <c r="Q7" s="10"/>
      <c r="R7" s="10"/>
      <c r="S7" s="10"/>
    </row>
    <row r="8" spans="2:19" ht="16.5" customHeight="1">
      <c r="B8" s="7" t="s">
        <v>11</v>
      </c>
      <c r="C8" s="7"/>
      <c r="D8" s="7"/>
      <c r="E8" s="7"/>
      <c r="F8" s="7"/>
      <c r="G8" s="7"/>
      <c r="H8" s="7"/>
      <c r="I8" s="7"/>
      <c r="J8" s="7"/>
      <c r="K8" s="8">
        <v>1989</v>
      </c>
      <c r="L8" s="10" t="s">
        <v>12</v>
      </c>
      <c r="M8" s="10"/>
      <c r="N8" s="10"/>
      <c r="O8" s="10"/>
      <c r="P8" s="10"/>
      <c r="Q8" s="10"/>
      <c r="R8" s="10"/>
      <c r="S8" s="10"/>
    </row>
    <row r="9" spans="2:19" ht="16.5" customHeight="1">
      <c r="B9" s="7" t="s">
        <v>13</v>
      </c>
      <c r="C9" s="7"/>
      <c r="D9" s="7"/>
      <c r="E9" s="7"/>
      <c r="F9" s="7"/>
      <c r="G9" s="7"/>
      <c r="H9" s="7"/>
      <c r="I9" s="7"/>
      <c r="J9" s="7"/>
      <c r="K9" s="8">
        <v>10</v>
      </c>
      <c r="L9" s="10" t="s">
        <v>14</v>
      </c>
      <c r="M9" s="10"/>
      <c r="N9" s="10"/>
      <c r="O9" s="10"/>
      <c r="P9" s="10"/>
      <c r="Q9" s="10"/>
      <c r="R9" s="10"/>
      <c r="S9" s="10"/>
    </row>
    <row r="10" spans="2:19" ht="16.5" customHeight="1">
      <c r="B10" s="7" t="s">
        <v>15</v>
      </c>
      <c r="C10" s="7"/>
      <c r="D10" s="7"/>
      <c r="E10" s="7"/>
      <c r="F10" s="7"/>
      <c r="G10" s="7"/>
      <c r="H10" s="7"/>
      <c r="I10" s="7"/>
      <c r="J10" s="7"/>
      <c r="K10" s="8">
        <v>6</v>
      </c>
      <c r="L10" s="10" t="s">
        <v>16</v>
      </c>
      <c r="M10" s="10"/>
      <c r="N10" s="10"/>
      <c r="O10" s="10"/>
      <c r="P10" s="10"/>
      <c r="Q10" s="10"/>
      <c r="R10" s="10"/>
      <c r="S10" s="10"/>
    </row>
    <row r="11" spans="2:19" ht="16.5" customHeight="1">
      <c r="B11" s="7" t="s">
        <v>17</v>
      </c>
      <c r="C11" s="7"/>
      <c r="D11" s="7"/>
      <c r="E11" s="7"/>
      <c r="F11" s="7"/>
      <c r="G11" s="7"/>
      <c r="H11" s="7"/>
      <c r="I11" s="7"/>
      <c r="J11" s="7"/>
      <c r="K11" s="8">
        <v>1832.9</v>
      </c>
      <c r="L11" s="10" t="s">
        <v>18</v>
      </c>
      <c r="M11" s="10"/>
      <c r="N11" s="10"/>
      <c r="O11" s="10"/>
      <c r="P11" s="10"/>
      <c r="Q11" s="10"/>
      <c r="R11" s="10"/>
      <c r="S11" s="10"/>
    </row>
    <row r="12" spans="2:19" ht="16.5" customHeight="1">
      <c r="B12" s="7" t="s">
        <v>19</v>
      </c>
      <c r="C12" s="7"/>
      <c r="D12" s="7"/>
      <c r="E12" s="7"/>
      <c r="F12" s="7"/>
      <c r="G12" s="7"/>
      <c r="H12" s="7"/>
      <c r="I12" s="7"/>
      <c r="J12" s="7"/>
      <c r="K12" s="8">
        <v>1138.4</v>
      </c>
      <c r="L12" s="10" t="s">
        <v>20</v>
      </c>
      <c r="M12" s="10"/>
      <c r="N12" s="10"/>
      <c r="O12" s="10"/>
      <c r="P12" s="10"/>
      <c r="Q12" s="10"/>
      <c r="R12" s="10"/>
      <c r="S12" s="10"/>
    </row>
    <row r="13" spans="2:19" ht="16.5" customHeight="1">
      <c r="B13" s="7" t="s">
        <v>21</v>
      </c>
      <c r="C13" s="7"/>
      <c r="D13" s="7"/>
      <c r="E13" s="7"/>
      <c r="F13" s="7"/>
      <c r="G13" s="7"/>
      <c r="H13" s="7"/>
      <c r="I13" s="7"/>
      <c r="J13" s="7"/>
      <c r="K13" s="8">
        <v>1840</v>
      </c>
      <c r="L13" s="11"/>
      <c r="M13" s="11"/>
      <c r="N13" s="11"/>
      <c r="O13" s="11"/>
      <c r="P13" s="11"/>
      <c r="Q13" s="11"/>
      <c r="R13" s="11"/>
      <c r="S13" s="11"/>
    </row>
    <row r="14" spans="2:19" ht="16.5" customHeight="1">
      <c r="B14" s="7" t="s">
        <v>22</v>
      </c>
      <c r="C14" s="7"/>
      <c r="D14" s="7"/>
      <c r="E14" s="7"/>
      <c r="F14" s="7"/>
      <c r="G14" s="7"/>
      <c r="H14" s="7"/>
      <c r="I14" s="7"/>
      <c r="J14" s="7"/>
      <c r="K14" s="8">
        <v>5</v>
      </c>
      <c r="L14" s="10"/>
      <c r="M14" s="10"/>
      <c r="N14" s="10"/>
      <c r="O14" s="10"/>
      <c r="P14" s="10"/>
      <c r="Q14" s="10"/>
      <c r="R14" s="10"/>
      <c r="S14" s="10"/>
    </row>
    <row r="15" spans="2:19" ht="16.5" customHeight="1">
      <c r="B15" s="7" t="s">
        <v>23</v>
      </c>
      <c r="C15" s="7"/>
      <c r="D15" s="7"/>
      <c r="E15" s="7"/>
      <c r="F15" s="7"/>
      <c r="G15" s="7"/>
      <c r="H15" s="7"/>
      <c r="I15" s="7"/>
      <c r="J15" s="7"/>
      <c r="K15" s="12" t="s">
        <v>24</v>
      </c>
      <c r="L15" s="13" t="s">
        <v>25</v>
      </c>
      <c r="M15" s="13" t="s">
        <v>26</v>
      </c>
      <c r="N15" s="13"/>
      <c r="O15" s="13"/>
      <c r="P15" s="13" t="s">
        <v>26</v>
      </c>
      <c r="Q15" s="13"/>
      <c r="R15" s="13"/>
      <c r="S15" s="13"/>
    </row>
    <row r="16" spans="2:19" ht="16.5" customHeight="1">
      <c r="B16" s="14" t="s">
        <v>27</v>
      </c>
      <c r="C16" s="14"/>
      <c r="D16" s="14"/>
      <c r="E16" s="14"/>
      <c r="F16" s="14"/>
      <c r="G16" s="14"/>
      <c r="H16" s="14"/>
      <c r="I16" s="14"/>
      <c r="J16" s="14"/>
      <c r="K16" s="12">
        <f>K4*28.8</f>
        <v>307330.84800000006</v>
      </c>
      <c r="L16" s="15"/>
      <c r="M16" s="15"/>
      <c r="N16" s="15"/>
      <c r="O16" s="15"/>
      <c r="P16" s="16"/>
      <c r="Q16" s="16"/>
      <c r="R16" s="16"/>
      <c r="S16" s="16"/>
    </row>
    <row r="17" spans="2:19" ht="16.5" customHeight="1">
      <c r="B17" s="14" t="s">
        <v>28</v>
      </c>
      <c r="C17" s="14"/>
      <c r="D17" s="14"/>
      <c r="E17" s="14"/>
      <c r="F17" s="14"/>
      <c r="G17" s="14"/>
      <c r="H17" s="14"/>
      <c r="I17" s="14"/>
      <c r="J17" s="14"/>
      <c r="K17" s="12">
        <f>SUM(K16:K16)</f>
        <v>307330.84800000006</v>
      </c>
      <c r="L17" s="15"/>
      <c r="M17" s="15"/>
      <c r="N17" s="15"/>
      <c r="O17" s="15"/>
      <c r="P17" s="16"/>
      <c r="Q17" s="16"/>
      <c r="R17" s="16"/>
      <c r="S17" s="16"/>
    </row>
    <row r="18" spans="2:18" ht="15">
      <c r="B18" s="17"/>
      <c r="C18" s="17"/>
      <c r="D18" s="17"/>
      <c r="E18" s="17"/>
      <c r="F18" s="17"/>
      <c r="G18" s="17"/>
      <c r="H18" s="17"/>
      <c r="I18" s="17"/>
      <c r="J18" s="17"/>
      <c r="K18" s="18"/>
      <c r="L18" s="17"/>
      <c r="M18" s="17"/>
      <c r="N18" s="19"/>
      <c r="O18" s="19"/>
      <c r="P18" s="19"/>
      <c r="Q18" s="19"/>
      <c r="R18" s="19"/>
    </row>
    <row r="19" spans="1:24" ht="15.75" customHeight="1">
      <c r="A19" s="20" t="s">
        <v>29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2:24" ht="12.75" customHeight="1">
      <c r="B20" s="21" t="s">
        <v>30</v>
      </c>
      <c r="C20" s="21" t="s">
        <v>31</v>
      </c>
      <c r="D20" s="21" t="s">
        <v>32</v>
      </c>
      <c r="E20" s="21" t="s">
        <v>33</v>
      </c>
      <c r="F20" s="21" t="s">
        <v>34</v>
      </c>
      <c r="G20" s="21" t="s">
        <v>35</v>
      </c>
      <c r="H20" s="21" t="s">
        <v>36</v>
      </c>
      <c r="I20" s="21" t="s">
        <v>37</v>
      </c>
      <c r="J20" s="21" t="s">
        <v>38</v>
      </c>
      <c r="K20" s="22" t="s">
        <v>39</v>
      </c>
      <c r="L20" s="23" t="s">
        <v>40</v>
      </c>
      <c r="M20" s="23" t="s">
        <v>41</v>
      </c>
      <c r="N20" s="23" t="s">
        <v>42</v>
      </c>
      <c r="O20" s="23" t="s">
        <v>43</v>
      </c>
      <c r="P20" s="23" t="s">
        <v>44</v>
      </c>
      <c r="Q20" s="23" t="s">
        <v>45</v>
      </c>
      <c r="R20" s="23" t="s">
        <v>46</v>
      </c>
      <c r="S20" s="23" t="s">
        <v>47</v>
      </c>
      <c r="T20" s="23" t="s">
        <v>48</v>
      </c>
      <c r="U20" s="23" t="s">
        <v>49</v>
      </c>
      <c r="V20" s="23" t="s">
        <v>50</v>
      </c>
      <c r="W20" s="23" t="s">
        <v>51</v>
      </c>
      <c r="X20" s="23" t="s">
        <v>52</v>
      </c>
    </row>
    <row r="21" spans="2:24" ht="15">
      <c r="B21" s="21"/>
      <c r="C21" s="21"/>
      <c r="D21" s="21"/>
      <c r="E21" s="21"/>
      <c r="F21" s="21"/>
      <c r="G21" s="21"/>
      <c r="H21" s="21"/>
      <c r="I21" s="21"/>
      <c r="J21" s="21"/>
      <c r="K21" s="22"/>
      <c r="L21" s="24"/>
      <c r="M21" s="24"/>
      <c r="N21" s="24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2:24" ht="15">
      <c r="B22" s="21" t="s">
        <v>53</v>
      </c>
      <c r="C22" s="21"/>
      <c r="D22" s="21"/>
      <c r="E22" s="21"/>
      <c r="F22" s="21"/>
      <c r="G22" s="21"/>
      <c r="H22" s="21"/>
      <c r="I22" s="21"/>
      <c r="J22" s="21"/>
      <c r="K22" s="26"/>
      <c r="L22" s="24"/>
      <c r="M22" s="24"/>
      <c r="N22" s="24"/>
      <c r="O22" s="25"/>
      <c r="P22" s="25"/>
      <c r="Q22" s="25">
        <v>24165.5</v>
      </c>
      <c r="R22" s="25"/>
      <c r="S22" s="25"/>
      <c r="T22" s="25"/>
      <c r="U22" s="25">
        <v>13190.57</v>
      </c>
      <c r="V22" s="25"/>
      <c r="W22" s="25"/>
      <c r="X22" s="25"/>
    </row>
    <row r="23" spans="2:24" ht="18.75" customHeight="1">
      <c r="B23" s="21" t="s">
        <v>54</v>
      </c>
      <c r="C23" s="21"/>
      <c r="D23" s="21"/>
      <c r="E23" s="21"/>
      <c r="F23" s="21"/>
      <c r="G23" s="21"/>
      <c r="H23" s="21"/>
      <c r="I23" s="21"/>
      <c r="J23" s="21"/>
      <c r="K23" s="26" t="s">
        <v>55</v>
      </c>
      <c r="L23" s="24"/>
      <c r="M23" s="24"/>
      <c r="N23" s="24"/>
      <c r="O23" s="25"/>
      <c r="P23" s="25"/>
      <c r="Q23" s="25">
        <v>6500</v>
      </c>
      <c r="R23" s="25">
        <v>14545</v>
      </c>
      <c r="S23" s="25"/>
      <c r="T23" s="25"/>
      <c r="U23" s="25"/>
      <c r="V23" s="25"/>
      <c r="W23" s="25"/>
      <c r="X23" s="25"/>
    </row>
    <row r="24" spans="2:24" ht="15">
      <c r="B24" s="21" t="s">
        <v>56</v>
      </c>
      <c r="C24" s="21"/>
      <c r="D24" s="21"/>
      <c r="E24" s="21"/>
      <c r="F24" s="21"/>
      <c r="G24" s="21"/>
      <c r="H24" s="21"/>
      <c r="I24" s="21"/>
      <c r="J24" s="21"/>
      <c r="K24" s="26" t="s">
        <v>55</v>
      </c>
      <c r="L24" s="24"/>
      <c r="M24" s="24"/>
      <c r="N24" s="24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2:24" ht="15">
      <c r="B25" s="27" t="s">
        <v>57</v>
      </c>
      <c r="C25" s="21"/>
      <c r="D25" s="21"/>
      <c r="E25" s="21"/>
      <c r="F25" s="21"/>
      <c r="G25" s="21"/>
      <c r="H25" s="21"/>
      <c r="I25" s="21"/>
      <c r="J25" s="21"/>
      <c r="K25" s="26" t="s">
        <v>55</v>
      </c>
      <c r="L25" s="24"/>
      <c r="M25" s="24"/>
      <c r="N25" s="24"/>
      <c r="O25" s="25">
        <v>369.94</v>
      </c>
      <c r="P25" s="25"/>
      <c r="Q25" s="25">
        <v>18228.3</v>
      </c>
      <c r="R25" s="25"/>
      <c r="S25" s="25"/>
      <c r="T25" s="25"/>
      <c r="U25" s="25"/>
      <c r="V25" s="25"/>
      <c r="W25" s="25"/>
      <c r="X25" s="25"/>
    </row>
    <row r="26" spans="2:24" ht="15">
      <c r="B26" s="21" t="s">
        <v>58</v>
      </c>
      <c r="C26" s="21"/>
      <c r="D26" s="21"/>
      <c r="E26" s="21"/>
      <c r="F26" s="21"/>
      <c r="G26" s="21"/>
      <c r="H26" s="21"/>
      <c r="I26" s="21"/>
      <c r="J26" s="21"/>
      <c r="K26" s="26" t="s">
        <v>55</v>
      </c>
      <c r="L26" s="24"/>
      <c r="M26" s="24"/>
      <c r="N26" s="24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2:24" ht="15">
      <c r="B27" s="28" t="s">
        <v>59</v>
      </c>
      <c r="C27" s="29"/>
      <c r="D27" s="29"/>
      <c r="E27" s="29"/>
      <c r="F27" s="29"/>
      <c r="G27" s="29"/>
      <c r="H27" s="29"/>
      <c r="I27" s="29"/>
      <c r="J27" s="29"/>
      <c r="K27" s="26" t="s">
        <v>55</v>
      </c>
      <c r="L27" s="30"/>
      <c r="M27" s="30"/>
      <c r="N27" s="30"/>
      <c r="O27" s="31"/>
      <c r="P27" s="31"/>
      <c r="Q27" s="31"/>
      <c r="R27" s="31"/>
      <c r="S27" s="31"/>
      <c r="T27" s="31"/>
      <c r="U27" s="31"/>
      <c r="V27" s="31"/>
      <c r="W27" s="31"/>
      <c r="X27" s="31"/>
    </row>
    <row r="28" spans="2:24" ht="20.25" customHeight="1">
      <c r="B28" s="29" t="s">
        <v>60</v>
      </c>
      <c r="C28" s="29"/>
      <c r="D28" s="29"/>
      <c r="E28" s="29"/>
      <c r="F28" s="29"/>
      <c r="G28" s="29"/>
      <c r="H28" s="29"/>
      <c r="I28" s="29"/>
      <c r="J28" s="29"/>
      <c r="K28" s="32"/>
      <c r="L28" s="30"/>
      <c r="M28" s="30"/>
      <c r="N28" s="30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2:24" ht="20.25" customHeight="1">
      <c r="B29" s="33" t="s">
        <v>61</v>
      </c>
      <c r="C29" s="33"/>
      <c r="D29" s="33"/>
      <c r="E29" s="33"/>
      <c r="F29" s="33"/>
      <c r="G29" s="33"/>
      <c r="H29" s="33"/>
      <c r="I29" s="33"/>
      <c r="J29" s="33"/>
      <c r="K29" s="26" t="s">
        <v>55</v>
      </c>
      <c r="L29" s="34">
        <v>1488</v>
      </c>
      <c r="M29" s="34">
        <v>2708.41</v>
      </c>
      <c r="N29" s="34"/>
      <c r="O29" s="35">
        <v>8951.29</v>
      </c>
      <c r="P29" s="35"/>
      <c r="Q29" s="35"/>
      <c r="R29" s="35">
        <v>10318.1</v>
      </c>
      <c r="S29" s="35"/>
      <c r="T29" s="35"/>
      <c r="U29" s="35"/>
      <c r="V29" s="35"/>
      <c r="W29" s="35">
        <v>127116</v>
      </c>
      <c r="X29" s="35">
        <f>SUM(L29:W29)</f>
        <v>150581.8</v>
      </c>
    </row>
    <row r="30" spans="2:24" ht="20.25" customHeight="1">
      <c r="B30" s="33" t="s">
        <v>62</v>
      </c>
      <c r="C30" s="33"/>
      <c r="D30" s="33"/>
      <c r="E30" s="33"/>
      <c r="F30" s="33"/>
      <c r="G30" s="33"/>
      <c r="H30" s="33"/>
      <c r="I30" s="33"/>
      <c r="J30" s="33"/>
      <c r="K30" s="26" t="s">
        <v>55</v>
      </c>
      <c r="L30" s="34"/>
      <c r="M30" s="34"/>
      <c r="N30" s="34"/>
      <c r="O30" s="35"/>
      <c r="P30" s="35"/>
      <c r="Q30" s="35"/>
      <c r="R30" s="35">
        <v>10211.29</v>
      </c>
      <c r="S30" s="35"/>
      <c r="T30" s="35"/>
      <c r="U30" s="35"/>
      <c r="V30" s="35"/>
      <c r="W30" s="35"/>
      <c r="X30" s="35"/>
    </row>
    <row r="31" spans="2:24" ht="20.25" customHeight="1">
      <c r="B31" s="33" t="s">
        <v>63</v>
      </c>
      <c r="C31" s="33"/>
      <c r="D31" s="33"/>
      <c r="E31" s="33"/>
      <c r="F31" s="33"/>
      <c r="G31" s="33"/>
      <c r="H31" s="33"/>
      <c r="I31" s="33"/>
      <c r="J31" s="33"/>
      <c r="K31" s="26" t="s">
        <v>55</v>
      </c>
      <c r="L31" s="34"/>
      <c r="M31" s="34"/>
      <c r="N31" s="34"/>
      <c r="O31" s="35"/>
      <c r="P31" s="35"/>
      <c r="Q31" s="35"/>
      <c r="R31" s="35"/>
      <c r="S31" s="35"/>
      <c r="T31" s="35">
        <v>60038</v>
      </c>
      <c r="U31" s="35"/>
      <c r="V31" s="35"/>
      <c r="W31" s="35"/>
      <c r="X31" s="35"/>
    </row>
    <row r="32" spans="2:24" ht="20.25" customHeight="1">
      <c r="B32" s="33" t="s">
        <v>64</v>
      </c>
      <c r="C32" s="33"/>
      <c r="D32" s="33"/>
      <c r="E32" s="33"/>
      <c r="F32" s="33"/>
      <c r="G32" s="33"/>
      <c r="H32" s="33"/>
      <c r="I32" s="33"/>
      <c r="J32" s="33"/>
      <c r="K32" s="26" t="s">
        <v>55</v>
      </c>
      <c r="L32" s="34"/>
      <c r="M32" s="34"/>
      <c r="N32" s="34"/>
      <c r="O32" s="35"/>
      <c r="P32" s="35"/>
      <c r="Q32" s="35"/>
      <c r="R32" s="35"/>
      <c r="S32" s="35"/>
      <c r="T32" s="35"/>
      <c r="U32" s="35">
        <v>4450.68</v>
      </c>
      <c r="V32" s="35"/>
      <c r="W32" s="35"/>
      <c r="X32" s="35"/>
    </row>
    <row r="33" spans="2:24" ht="15">
      <c r="B33" s="36" t="s">
        <v>65</v>
      </c>
      <c r="C33" s="36"/>
      <c r="D33" s="36"/>
      <c r="E33" s="36"/>
      <c r="F33" s="36"/>
      <c r="G33" s="36"/>
      <c r="H33" s="36"/>
      <c r="I33" s="36"/>
      <c r="J33" s="36"/>
      <c r="K33" s="22" t="s">
        <v>55</v>
      </c>
      <c r="L33" s="37">
        <v>1488</v>
      </c>
      <c r="M33" s="37">
        <v>2708.41</v>
      </c>
      <c r="N33" s="37"/>
      <c r="O33" s="38">
        <f>SUM(O22:O29)</f>
        <v>9321.230000000001</v>
      </c>
      <c r="P33" s="38"/>
      <c r="Q33" s="38">
        <f>SUM(Q22:Q29)</f>
        <v>48893.8</v>
      </c>
      <c r="R33" s="38">
        <f>SUM(R22:R30)</f>
        <v>35074.39</v>
      </c>
      <c r="S33" s="38"/>
      <c r="T33" s="38">
        <f>SUM(T22:T31)</f>
        <v>60038</v>
      </c>
      <c r="U33" s="38">
        <f>SUM(U22:U32)</f>
        <v>17641.25</v>
      </c>
      <c r="V33" s="25"/>
      <c r="W33" s="38">
        <f>SUM(W29:W32)</f>
        <v>127116</v>
      </c>
      <c r="X33" s="38">
        <f>SUM(L33:W33)</f>
        <v>302281.08</v>
      </c>
    </row>
  </sheetData>
  <mergeCells count="31">
    <mergeCell ref="A1:K1"/>
    <mergeCell ref="A2:K2"/>
    <mergeCell ref="L3:R3"/>
    <mergeCell ref="L4:S4"/>
    <mergeCell ref="L5:S5"/>
    <mergeCell ref="L6:S6"/>
    <mergeCell ref="L7:S7"/>
    <mergeCell ref="L8:S8"/>
    <mergeCell ref="L9:S9"/>
    <mergeCell ref="L10:S10"/>
    <mergeCell ref="L11:S11"/>
    <mergeCell ref="L12:S12"/>
    <mergeCell ref="L13:S13"/>
    <mergeCell ref="L14:S14"/>
    <mergeCell ref="L15:O15"/>
    <mergeCell ref="P15:S15"/>
    <mergeCell ref="L16:O16"/>
    <mergeCell ref="P16:S16"/>
    <mergeCell ref="L17:O17"/>
    <mergeCell ref="P17:S17"/>
    <mergeCell ref="A19:X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</mergeCells>
  <printOptions/>
  <pageMargins left="0.5902777777777778" right="0.39375" top="0.19652777777777777" bottom="0" header="0.5118055555555556" footer="0.5118055555555556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dcterms:modified xsi:type="dcterms:W3CDTF">2010-10-27T09:26:28Z</dcterms:modified>
  <cp:category/>
  <cp:version/>
  <cp:contentType/>
  <cp:contentStatus/>
</cp:coreProperties>
</file>