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нив2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<sst xmlns="http://schemas.openxmlformats.org/spreadsheetml/2006/main" count="77" uniqueCount="66">
  <si>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 xml:space="preserve">Электронный паспорт </t>
  </si>
  <si>
    <r>
      <t xml:space="preserve"> </t>
    </r>
    <r>
      <rPr>
        <b/>
        <sz val="16"/>
        <rFont val="Times New Roman"/>
        <family val="1"/>
      </rPr>
      <t>ул.Университетская, 2</t>
    </r>
  </si>
  <si>
    <t>Приведенная площадь (кв. м.)</t>
  </si>
  <si>
    <t>Дополнительная информация по дому</t>
  </si>
  <si>
    <t>Количество квартир</t>
  </si>
  <si>
    <t>Старшие по подъезду - Кирикова Людмила Игнатьевна,  Смирнов Сергей Николаевич,  Мусичюк Димитрий Николаевич</t>
  </si>
  <si>
    <t>Количество жильцов</t>
  </si>
  <si>
    <t>Места расположения э\щитовых в подъездах – 1,3,6 подъезды</t>
  </si>
  <si>
    <t>Материал стен</t>
  </si>
  <si>
    <t>кирпич</t>
  </si>
  <si>
    <t>Место расположения ввода ХВС:2,6 подъезды , отопление, ГВС: 8 подъезд</t>
  </si>
  <si>
    <t>Год постройки</t>
  </si>
  <si>
    <t>Место расположения приборов учета ХВС, отопления, ГВС: подъезд 6</t>
  </si>
  <si>
    <t>Этажность</t>
  </si>
  <si>
    <t>Количество теплоузлов – 8</t>
  </si>
  <si>
    <t>Подъезды</t>
  </si>
  <si>
    <t>Принадлежность  ТОС: Северозапад", Иванов Ю.А.</t>
  </si>
  <si>
    <t>Площадь придомовой территории м2</t>
  </si>
  <si>
    <t>Обслуживает ТУ №2 тел. 43-39-16</t>
  </si>
  <si>
    <t>Площадь лестничной клетки (кв.м.)</t>
  </si>
  <si>
    <t>Площадь кровли (кв.м.)</t>
  </si>
  <si>
    <t>Мастер участка -Корнилов Андрей Алексеевич</t>
  </si>
  <si>
    <t>Количество лифтов</t>
  </si>
  <si>
    <t>Тариф на текущий ремонт</t>
  </si>
  <si>
    <t>2,4 руб</t>
  </si>
  <si>
    <t xml:space="preserve">сбор </t>
  </si>
  <si>
    <t>выполнение</t>
  </si>
  <si>
    <t>Сумма на текущий ремонт на 2010 год</t>
  </si>
  <si>
    <t>Итого</t>
  </si>
  <si>
    <t>РЕЕСТР РАБОТ ПО ТЕКУЩЕМУ РЕМОНТУ ПО ВИДАМ РАБОТ И СТОИМОСТИ НА 2010 ГОД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</si>
  <si>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</si>
  <si>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</si>
  <si>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</si>
  <si>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</si>
  <si>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</si>
  <si>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</si>
  <si>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</si>
  <si>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</si>
  <si>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</si>
  <si>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</si>
  <si>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</si>
  <si>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</si>
  <si>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</si>
  <si>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</si>
  <si>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</si>
  <si>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</si>
  <si>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</si>
  <si>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</si>
  <si>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</si>
  <si>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</si>
  <si>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</si>
  <si>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</si>
  <si>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</si>
  <si>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</si>
  <si>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2. Асфальтобетонные работы</t>
  </si>
  <si>
    <t xml:space="preserve">3. Сварочные, сантехнические и электромонтажные работы </t>
  </si>
  <si>
    <t>4. Закрепление стен лоджий</t>
  </si>
  <si>
    <t>5. МАФ</t>
  </si>
  <si>
    <t>6. Ремонт цоколя и входов</t>
  </si>
  <si>
    <t>7. Устройство контейнерной площадки</t>
  </si>
  <si>
    <t>8. Стекольные работы</t>
  </si>
  <si>
    <t>9. Окраска теплоузлов</t>
  </si>
  <si>
    <t>10. Ремонт балконных козырьков</t>
  </si>
  <si>
    <t>11. Благоустройство</t>
  </si>
  <si>
    <t>12. Косметический ремонт подъездов</t>
  </si>
  <si>
    <t>ИТОГО:</t>
  </si>
</sst>
</file>

<file path=xl/styles.xml><?xml version="1.0" encoding="utf-8"?>
<styleSheet xmlns="http://schemas.openxmlformats.org/spreadsheetml/2006/main">
  <numFmts count="1">
    <numFmt numFmtId="164" formatCode="GENERAL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1"/>
      <name val="Arial Cyr"/>
      <family val="2"/>
    </font>
    <font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1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 horizontal="center"/>
    </xf>
    <xf numFmtId="164" fontId="23" fillId="0" borderId="10" xfId="0" applyFont="1" applyFill="1" applyBorder="1" applyAlignment="1">
      <alignment horizontal="center" vertical="center"/>
    </xf>
    <xf numFmtId="164" fontId="0" fillId="0" borderId="0" xfId="0" applyAlignment="1">
      <alignment wrapText="1"/>
    </xf>
    <xf numFmtId="164" fontId="23" fillId="0" borderId="10" xfId="0" applyFont="1" applyBorder="1" applyAlignment="1">
      <alignment horizontal="left" wrapText="1"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Fill="1" applyBorder="1" applyAlignment="1">
      <alignment horizontal="left" vertical="center" wrapText="1"/>
    </xf>
    <xf numFmtId="164" fontId="24" fillId="0" borderId="0" xfId="0" applyFont="1" applyFill="1" applyBorder="1" applyAlignment="1">
      <alignment wrapText="1"/>
    </xf>
    <xf numFmtId="164" fontId="23" fillId="0" borderId="10" xfId="0" applyFont="1" applyFill="1" applyBorder="1" applyAlignment="1">
      <alignment horizontal="left" vertical="center"/>
    </xf>
    <xf numFmtId="164" fontId="25" fillId="0" borderId="0" xfId="0" applyFont="1" applyAlignment="1">
      <alignment/>
    </xf>
    <xf numFmtId="164" fontId="23" fillId="0" borderId="10" xfId="0" applyFont="1" applyFill="1" applyBorder="1" applyAlignment="1">
      <alignment horizontal="left"/>
    </xf>
    <xf numFmtId="164" fontId="26" fillId="0" borderId="10" xfId="0" applyFont="1" applyBorder="1" applyAlignment="1">
      <alignment horizontal="left"/>
    </xf>
    <xf numFmtId="164" fontId="26" fillId="0" borderId="10" xfId="0" applyFont="1" applyBorder="1" applyAlignment="1">
      <alignment horizontal="left" vertical="center"/>
    </xf>
    <xf numFmtId="164" fontId="23" fillId="0" borderId="10" xfId="0" applyFont="1" applyFill="1" applyBorder="1" applyAlignment="1">
      <alignment horizontal="center"/>
    </xf>
    <xf numFmtId="164" fontId="23" fillId="0" borderId="10" xfId="0" applyFont="1" applyBorder="1" applyAlignment="1">
      <alignment horizontal="center" vertical="center"/>
    </xf>
    <xf numFmtId="164" fontId="23" fillId="0" borderId="10" xfId="0" applyFont="1" applyBorder="1" applyAlignment="1">
      <alignment/>
    </xf>
    <xf numFmtId="164" fontId="23" fillId="0" borderId="0" xfId="0" applyFont="1" applyBorder="1" applyAlignment="1">
      <alignment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4" fillId="0" borderId="0" xfId="0" applyFont="1" applyAlignment="1">
      <alignment/>
    </xf>
    <xf numFmtId="164" fontId="22" fillId="0" borderId="0" xfId="0" applyFont="1" applyBorder="1" applyAlignment="1">
      <alignment/>
    </xf>
    <xf numFmtId="164" fontId="27" fillId="0" borderId="11" xfId="0" applyFont="1" applyBorder="1" applyAlignment="1">
      <alignment vertical="top" wrapText="1"/>
    </xf>
    <xf numFmtId="164" fontId="27" fillId="0" borderId="11" xfId="0" applyFont="1" applyFill="1" applyBorder="1" applyAlignment="1">
      <alignment horizontal="center" vertical="top" wrapText="1"/>
    </xf>
    <xf numFmtId="164" fontId="28" fillId="0" borderId="11" xfId="0" applyFont="1" applyFill="1" applyBorder="1" applyAlignment="1">
      <alignment horizontal="center"/>
    </xf>
    <xf numFmtId="164" fontId="29" fillId="0" borderId="11" xfId="0" applyFont="1" applyFill="1" applyBorder="1" applyAlignment="1">
      <alignment/>
    </xf>
    <xf numFmtId="164" fontId="29" fillId="0" borderId="11" xfId="0" applyFont="1" applyBorder="1" applyAlignment="1">
      <alignment/>
    </xf>
    <xf numFmtId="164" fontId="27" fillId="0" borderId="12" xfId="0" applyFont="1" applyBorder="1" applyAlignment="1">
      <alignment vertical="top" wrapText="1"/>
    </xf>
    <xf numFmtId="164" fontId="22" fillId="0" borderId="11" xfId="0" applyFont="1" applyBorder="1" applyAlignment="1">
      <alignment vertical="top" wrapText="1"/>
    </xf>
    <xf numFmtId="164" fontId="28" fillId="0" borderId="11" xfId="0" applyFont="1" applyFill="1" applyBorder="1" applyAlignment="1">
      <alignment/>
    </xf>
    <xf numFmtId="164" fontId="28" fillId="0" borderId="11" xfId="0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"/>
  <sheetViews>
    <sheetView tabSelected="1" workbookViewId="0" topLeftCell="B10">
      <selection activeCell="U38" sqref="U38"/>
    </sheetView>
  </sheetViews>
  <sheetFormatPr defaultColWidth="9.00390625" defaultRowHeight="12.75"/>
  <cols>
    <col min="1" max="1" width="5.25390625" style="0" customWidth="1"/>
    <col min="2" max="2" width="40.625" style="0" customWidth="1"/>
    <col min="3" max="9" width="0" style="0" hidden="1" customWidth="1"/>
    <col min="10" max="10" width="11.00390625" style="1" customWidth="1"/>
    <col min="11" max="11" width="8.875" style="0" customWidth="1"/>
    <col min="12" max="12" width="13.875" style="0" customWidth="1"/>
    <col min="13" max="13" width="10.00390625" style="0" customWidth="1"/>
    <col min="14" max="14" width="12.00390625" style="0" customWidth="1"/>
    <col min="15" max="15" width="12.625" style="0" customWidth="1"/>
    <col min="16" max="16" width="8.875" style="0" customWidth="1"/>
    <col min="17" max="17" width="11.375" style="0" customWidth="1"/>
    <col min="18" max="18" width="10.625" style="0" customWidth="1"/>
    <col min="19" max="19" width="12.25390625" style="0" customWidth="1"/>
    <col min="20" max="22" width="10.25390625" style="0" customWidth="1"/>
    <col min="23" max="23" width="12.875" style="0" customWidth="1"/>
    <col min="24" max="24" width="1.37890625" style="0" customWidth="1"/>
  </cols>
  <sheetData>
    <row r="1" spans="1:13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0" ht="12.75" customHeight="1">
      <c r="B3" s="5"/>
      <c r="C3" s="5"/>
      <c r="D3" s="5"/>
      <c r="E3" s="5"/>
      <c r="F3" s="5"/>
      <c r="G3" s="5"/>
      <c r="H3" s="5"/>
      <c r="I3" s="5"/>
      <c r="J3" s="5"/>
    </row>
    <row r="4" spans="2:18" ht="16.5" customHeight="1">
      <c r="B4" s="6" t="s">
        <v>2</v>
      </c>
      <c r="C4" s="6"/>
      <c r="D4" s="6"/>
      <c r="E4" s="6"/>
      <c r="F4" s="6"/>
      <c r="G4" s="6"/>
      <c r="H4" s="6"/>
      <c r="I4" s="6"/>
      <c r="J4" s="7">
        <v>19957.61</v>
      </c>
      <c r="K4" s="8" t="s">
        <v>3</v>
      </c>
      <c r="L4" s="8"/>
      <c r="M4" s="8"/>
      <c r="N4" s="8"/>
      <c r="O4" s="8"/>
      <c r="P4" s="8"/>
      <c r="Q4" s="8"/>
      <c r="R4" s="8"/>
    </row>
    <row r="5" spans="2:47" s="9" customFormat="1" ht="26.25" customHeight="1">
      <c r="B5" s="10" t="s">
        <v>4</v>
      </c>
      <c r="C5" s="10"/>
      <c r="D5" s="10"/>
      <c r="E5" s="10"/>
      <c r="F5" s="10"/>
      <c r="G5" s="10"/>
      <c r="H5" s="10"/>
      <c r="I5" s="10"/>
      <c r="J5" s="11">
        <v>323</v>
      </c>
      <c r="K5" s="12" t="s">
        <v>5</v>
      </c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2:29" ht="16.5" customHeight="1">
      <c r="B6" s="6" t="s">
        <v>6</v>
      </c>
      <c r="C6" s="6"/>
      <c r="D6" s="6"/>
      <c r="E6" s="6"/>
      <c r="F6" s="6"/>
      <c r="G6" s="6"/>
      <c r="H6" s="6"/>
      <c r="I6" s="6"/>
      <c r="J6" s="7">
        <v>841</v>
      </c>
      <c r="K6" s="14" t="s">
        <v>7</v>
      </c>
      <c r="L6" s="14"/>
      <c r="M6" s="14"/>
      <c r="N6" s="14"/>
      <c r="O6" s="14"/>
      <c r="P6" s="14"/>
      <c r="Q6" s="14"/>
      <c r="R6" s="14"/>
      <c r="Y6" s="15"/>
      <c r="Z6" s="15"/>
      <c r="AA6" s="15"/>
      <c r="AB6" s="15"/>
      <c r="AC6" s="15"/>
    </row>
    <row r="7" spans="2:18" ht="16.5" customHeight="1">
      <c r="B7" s="6" t="s">
        <v>8</v>
      </c>
      <c r="C7" s="6"/>
      <c r="D7" s="6"/>
      <c r="E7" s="6"/>
      <c r="F7" s="6"/>
      <c r="G7" s="6"/>
      <c r="H7" s="6"/>
      <c r="I7" s="6"/>
      <c r="J7" s="7" t="s">
        <v>9</v>
      </c>
      <c r="K7" s="14" t="s">
        <v>10</v>
      </c>
      <c r="L7" s="14"/>
      <c r="M7" s="14"/>
      <c r="N7" s="14"/>
      <c r="O7" s="14"/>
      <c r="P7" s="14"/>
      <c r="Q7" s="14"/>
      <c r="R7" s="14"/>
    </row>
    <row r="8" spans="2:18" ht="16.5" customHeight="1">
      <c r="B8" s="6" t="s">
        <v>11</v>
      </c>
      <c r="C8" s="6"/>
      <c r="D8" s="6"/>
      <c r="E8" s="6"/>
      <c r="F8" s="6"/>
      <c r="G8" s="6"/>
      <c r="H8" s="6"/>
      <c r="I8" s="6"/>
      <c r="J8" s="7">
        <v>1992</v>
      </c>
      <c r="K8" s="14" t="s">
        <v>12</v>
      </c>
      <c r="L8" s="14"/>
      <c r="M8" s="14"/>
      <c r="N8" s="14"/>
      <c r="O8" s="14"/>
      <c r="P8" s="14"/>
      <c r="Q8" s="14"/>
      <c r="R8" s="14"/>
    </row>
    <row r="9" spans="2:18" ht="16.5" customHeight="1">
      <c r="B9" s="6" t="s">
        <v>13</v>
      </c>
      <c r="C9" s="6"/>
      <c r="D9" s="6"/>
      <c r="E9" s="6"/>
      <c r="F9" s="6"/>
      <c r="G9" s="6"/>
      <c r="H9" s="6"/>
      <c r="I9" s="6"/>
      <c r="J9" s="7">
        <v>9</v>
      </c>
      <c r="K9" s="14" t="s">
        <v>14</v>
      </c>
      <c r="L9" s="14"/>
      <c r="M9" s="14"/>
      <c r="N9" s="14"/>
      <c r="O9" s="14"/>
      <c r="P9" s="14"/>
      <c r="Q9" s="14"/>
      <c r="R9" s="14"/>
    </row>
    <row r="10" spans="2:18" ht="16.5" customHeight="1">
      <c r="B10" s="6" t="s">
        <v>15</v>
      </c>
      <c r="C10" s="6"/>
      <c r="D10" s="6"/>
      <c r="E10" s="6"/>
      <c r="F10" s="6"/>
      <c r="G10" s="6"/>
      <c r="H10" s="6"/>
      <c r="I10" s="6"/>
      <c r="J10" s="7">
        <v>8</v>
      </c>
      <c r="K10" s="14" t="s">
        <v>16</v>
      </c>
      <c r="L10" s="14"/>
      <c r="M10" s="14"/>
      <c r="N10" s="14"/>
      <c r="O10" s="14"/>
      <c r="P10" s="14"/>
      <c r="Q10" s="14"/>
      <c r="R10" s="14"/>
    </row>
    <row r="11" spans="2:18" ht="16.5" customHeight="1">
      <c r="B11" s="6" t="s">
        <v>17</v>
      </c>
      <c r="C11" s="6"/>
      <c r="D11" s="6"/>
      <c r="E11" s="6"/>
      <c r="F11" s="6"/>
      <c r="G11" s="6"/>
      <c r="H11" s="6"/>
      <c r="I11" s="6"/>
      <c r="J11" s="7">
        <v>3787</v>
      </c>
      <c r="K11" s="14" t="s">
        <v>18</v>
      </c>
      <c r="L11" s="14"/>
      <c r="M11" s="14"/>
      <c r="N11" s="14"/>
      <c r="O11" s="14"/>
      <c r="P11" s="14"/>
      <c r="Q11" s="14"/>
      <c r="R11" s="14"/>
    </row>
    <row r="12" spans="2:18" ht="16.5" customHeight="1">
      <c r="B12" s="6" t="s">
        <v>19</v>
      </c>
      <c r="C12" s="6"/>
      <c r="D12" s="6"/>
      <c r="E12" s="6"/>
      <c r="F12" s="6"/>
      <c r="G12" s="6"/>
      <c r="H12" s="6"/>
      <c r="I12" s="6"/>
      <c r="J12" s="7">
        <v>2000</v>
      </c>
      <c r="K12" s="14"/>
      <c r="L12" s="14"/>
      <c r="M12" s="14"/>
      <c r="N12" s="14"/>
      <c r="O12" s="14"/>
      <c r="P12" s="14"/>
      <c r="Q12" s="14"/>
      <c r="R12" s="14"/>
    </row>
    <row r="13" spans="2:18" ht="16.5" customHeight="1">
      <c r="B13" s="6" t="s">
        <v>20</v>
      </c>
      <c r="C13" s="6"/>
      <c r="D13" s="6"/>
      <c r="E13" s="6"/>
      <c r="F13" s="6"/>
      <c r="G13" s="6"/>
      <c r="H13" s="6"/>
      <c r="I13" s="6"/>
      <c r="J13" s="7">
        <v>1830</v>
      </c>
      <c r="K13" s="16" t="s">
        <v>21</v>
      </c>
      <c r="L13" s="16"/>
      <c r="M13" s="16"/>
      <c r="N13" s="16"/>
      <c r="O13" s="16"/>
      <c r="P13" s="16"/>
      <c r="Q13" s="16"/>
      <c r="R13" s="17"/>
    </row>
    <row r="14" spans="2:18" ht="16.5" customHeight="1">
      <c r="B14" s="6" t="s">
        <v>22</v>
      </c>
      <c r="C14" s="6"/>
      <c r="D14" s="6"/>
      <c r="E14" s="6"/>
      <c r="F14" s="6"/>
      <c r="G14" s="6"/>
      <c r="H14" s="6"/>
      <c r="I14" s="6"/>
      <c r="J14" s="7">
        <v>11</v>
      </c>
      <c r="K14" s="18"/>
      <c r="L14" s="18"/>
      <c r="M14" s="18"/>
      <c r="N14" s="18"/>
      <c r="O14" s="18"/>
      <c r="P14" s="18"/>
      <c r="Q14" s="18"/>
      <c r="R14" s="18"/>
    </row>
    <row r="15" spans="2:18" ht="16.5" customHeight="1">
      <c r="B15" s="6" t="s">
        <v>23</v>
      </c>
      <c r="C15" s="6"/>
      <c r="D15" s="6"/>
      <c r="E15" s="6"/>
      <c r="F15" s="6"/>
      <c r="G15" s="6"/>
      <c r="H15" s="6"/>
      <c r="I15" s="6"/>
      <c r="J15" s="19" t="s">
        <v>24</v>
      </c>
      <c r="K15" s="20" t="s">
        <v>25</v>
      </c>
      <c r="L15" s="20"/>
      <c r="M15" s="20"/>
      <c r="N15" s="20"/>
      <c r="O15" s="20" t="s">
        <v>26</v>
      </c>
      <c r="P15" s="20"/>
      <c r="Q15" s="20"/>
      <c r="R15" s="20"/>
    </row>
    <row r="16" spans="2:18" ht="16.5" customHeight="1">
      <c r="B16" s="21" t="s">
        <v>27</v>
      </c>
      <c r="C16" s="21"/>
      <c r="D16" s="21"/>
      <c r="E16" s="21"/>
      <c r="F16" s="21"/>
      <c r="G16" s="21"/>
      <c r="H16" s="21"/>
      <c r="I16" s="21"/>
      <c r="J16" s="19">
        <f>J4*28.8</f>
        <v>574779.1680000001</v>
      </c>
      <c r="K16" s="20"/>
      <c r="L16" s="20"/>
      <c r="M16" s="20"/>
      <c r="N16" s="20"/>
      <c r="O16" s="20"/>
      <c r="P16" s="20"/>
      <c r="Q16" s="20"/>
      <c r="R16" s="20"/>
    </row>
    <row r="17" spans="2:18" ht="16.5" customHeight="1">
      <c r="B17" s="21" t="s">
        <v>28</v>
      </c>
      <c r="C17" s="21"/>
      <c r="D17" s="21"/>
      <c r="E17" s="21"/>
      <c r="F17" s="21"/>
      <c r="G17" s="21"/>
      <c r="H17" s="21"/>
      <c r="I17" s="21"/>
      <c r="J17" s="19">
        <f>SUM(J16:J16)</f>
        <v>574779.1680000001</v>
      </c>
      <c r="K17" s="20"/>
      <c r="L17" s="20"/>
      <c r="M17" s="20"/>
      <c r="N17" s="20"/>
      <c r="O17" s="20"/>
      <c r="P17" s="20"/>
      <c r="Q17" s="20"/>
      <c r="R17" s="20"/>
    </row>
    <row r="18" spans="2:17" ht="13.5">
      <c r="B18" s="22"/>
      <c r="C18" s="22"/>
      <c r="D18" s="22"/>
      <c r="E18" s="22"/>
      <c r="F18" s="22"/>
      <c r="G18" s="22"/>
      <c r="H18" s="22"/>
      <c r="I18" s="22"/>
      <c r="J18" s="23"/>
      <c r="K18" s="24"/>
      <c r="L18" s="24"/>
      <c r="M18" s="25"/>
      <c r="N18" s="25"/>
      <c r="O18" s="25"/>
      <c r="P18" s="25"/>
      <c r="Q18" s="25"/>
    </row>
    <row r="19" spans="2:23" ht="15.75" customHeight="1">
      <c r="B19" s="26" t="s">
        <v>29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1" spans="2:23" ht="12.75" customHeight="1">
      <c r="B21" s="27" t="s">
        <v>30</v>
      </c>
      <c r="C21" s="27" t="s">
        <v>31</v>
      </c>
      <c r="D21" s="27" t="s">
        <v>32</v>
      </c>
      <c r="E21" s="27" t="s">
        <v>33</v>
      </c>
      <c r="F21" s="27" t="s">
        <v>34</v>
      </c>
      <c r="G21" s="27" t="s">
        <v>35</v>
      </c>
      <c r="H21" s="27" t="s">
        <v>36</v>
      </c>
      <c r="I21" s="27" t="s">
        <v>37</v>
      </c>
      <c r="J21" s="28" t="s">
        <v>38</v>
      </c>
      <c r="K21" s="29" t="s">
        <v>39</v>
      </c>
      <c r="L21" s="29" t="s">
        <v>40</v>
      </c>
      <c r="M21" s="29" t="s">
        <v>41</v>
      </c>
      <c r="N21" s="29" t="s">
        <v>42</v>
      </c>
      <c r="O21" s="29" t="s">
        <v>43</v>
      </c>
      <c r="P21" s="29" t="s">
        <v>44</v>
      </c>
      <c r="Q21" s="29" t="s">
        <v>45</v>
      </c>
      <c r="R21" s="29" t="s">
        <v>46</v>
      </c>
      <c r="S21" s="29" t="s">
        <v>47</v>
      </c>
      <c r="T21" s="29" t="s">
        <v>48</v>
      </c>
      <c r="U21" s="29" t="s">
        <v>49</v>
      </c>
      <c r="V21" s="29" t="s">
        <v>50</v>
      </c>
      <c r="W21" s="29" t="s">
        <v>51</v>
      </c>
    </row>
    <row r="22" spans="2:23" ht="15">
      <c r="B22" s="27"/>
      <c r="C22" s="27"/>
      <c r="D22" s="27"/>
      <c r="E22" s="27"/>
      <c r="F22" s="27"/>
      <c r="G22" s="27"/>
      <c r="H22" s="27"/>
      <c r="I22" s="27"/>
      <c r="J22" s="28"/>
      <c r="K22" s="30"/>
      <c r="L22" s="30"/>
      <c r="M22" s="30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2:23" ht="15">
      <c r="B23" s="27" t="s">
        <v>52</v>
      </c>
      <c r="C23" s="27"/>
      <c r="D23" s="27"/>
      <c r="E23" s="27"/>
      <c r="F23" s="27"/>
      <c r="G23" s="27"/>
      <c r="H23" s="27"/>
      <c r="I23" s="27"/>
      <c r="J23" s="28" t="s">
        <v>53</v>
      </c>
      <c r="K23" s="30"/>
      <c r="L23" s="30"/>
      <c r="M23" s="30"/>
      <c r="N23" s="31"/>
      <c r="O23" s="31"/>
      <c r="P23" s="31"/>
      <c r="Q23" s="31"/>
      <c r="R23" s="31"/>
      <c r="S23" s="31"/>
      <c r="T23" s="31">
        <v>18058.25</v>
      </c>
      <c r="U23" s="31"/>
      <c r="V23" s="31"/>
      <c r="W23" s="31"/>
    </row>
    <row r="24" spans="2:23" ht="15">
      <c r="B24" s="27" t="s">
        <v>54</v>
      </c>
      <c r="C24" s="32"/>
      <c r="D24" s="27"/>
      <c r="E24" s="27"/>
      <c r="F24" s="27"/>
      <c r="G24" s="27"/>
      <c r="H24" s="27"/>
      <c r="I24" s="27"/>
      <c r="J24" s="28" t="s">
        <v>53</v>
      </c>
      <c r="K24" s="30"/>
      <c r="L24" s="30"/>
      <c r="M24" s="30"/>
      <c r="N24" s="31"/>
      <c r="O24" s="31">
        <v>26207.44</v>
      </c>
      <c r="P24" s="31"/>
      <c r="Q24" s="31"/>
      <c r="R24" s="31"/>
      <c r="S24" s="31"/>
      <c r="T24" s="31"/>
      <c r="U24" s="31"/>
      <c r="V24" s="31"/>
      <c r="W24" s="31"/>
    </row>
    <row r="25" spans="2:23" ht="29.25">
      <c r="B25" s="27" t="s">
        <v>55</v>
      </c>
      <c r="C25" s="32"/>
      <c r="D25" s="27"/>
      <c r="E25" s="27"/>
      <c r="F25" s="27"/>
      <c r="G25" s="27"/>
      <c r="H25" s="27"/>
      <c r="I25" s="27"/>
      <c r="J25" s="28" t="s">
        <v>53</v>
      </c>
      <c r="K25" s="30">
        <v>3251</v>
      </c>
      <c r="L25" s="30"/>
      <c r="M25" s="30"/>
      <c r="N25" s="31">
        <v>8951.29</v>
      </c>
      <c r="O25" s="31"/>
      <c r="P25" s="31"/>
      <c r="Q25" s="31">
        <v>26277.9</v>
      </c>
      <c r="R25" s="31"/>
      <c r="S25" s="31">
        <v>27182.4</v>
      </c>
      <c r="T25" s="31"/>
      <c r="U25" s="31"/>
      <c r="V25" s="31"/>
      <c r="W25" s="31">
        <f>SUM(K25:V25)</f>
        <v>65662.59</v>
      </c>
    </row>
    <row r="26" spans="2:23" ht="15">
      <c r="B26" s="27" t="s">
        <v>56</v>
      </c>
      <c r="C26" s="32"/>
      <c r="D26" s="27"/>
      <c r="E26" s="27"/>
      <c r="F26" s="27"/>
      <c r="G26" s="27"/>
      <c r="H26" s="27"/>
      <c r="I26" s="27"/>
      <c r="J26" s="28" t="s">
        <v>53</v>
      </c>
      <c r="K26" s="30"/>
      <c r="L26" s="30"/>
      <c r="M26" s="30"/>
      <c r="N26" s="31">
        <v>9973</v>
      </c>
      <c r="O26" s="31">
        <v>114422.78</v>
      </c>
      <c r="P26" s="31"/>
      <c r="Q26" s="31"/>
      <c r="R26" s="31"/>
      <c r="S26" s="31"/>
      <c r="T26" s="31"/>
      <c r="U26" s="31"/>
      <c r="V26" s="31"/>
      <c r="W26" s="31">
        <f>SUM(M26:V26)</f>
        <v>124395.78</v>
      </c>
    </row>
    <row r="27" spans="2:23" ht="15">
      <c r="B27" s="27" t="s">
        <v>57</v>
      </c>
      <c r="C27" s="32"/>
      <c r="D27" s="27"/>
      <c r="E27" s="27"/>
      <c r="F27" s="27"/>
      <c r="G27" s="27"/>
      <c r="H27" s="27"/>
      <c r="I27" s="27"/>
      <c r="J27" s="28"/>
      <c r="K27" s="30"/>
      <c r="L27" s="30"/>
      <c r="M27" s="30"/>
      <c r="N27" s="31">
        <v>986.57</v>
      </c>
      <c r="O27" s="31"/>
      <c r="P27" s="31"/>
      <c r="Q27" s="31">
        <v>3389.72</v>
      </c>
      <c r="R27" s="31"/>
      <c r="S27" s="31"/>
      <c r="T27" s="31"/>
      <c r="U27" s="31"/>
      <c r="V27" s="31"/>
      <c r="W27" s="31"/>
    </row>
    <row r="28" spans="2:23" ht="15">
      <c r="B28" s="27" t="s">
        <v>58</v>
      </c>
      <c r="C28" s="32"/>
      <c r="D28" s="27"/>
      <c r="E28" s="27"/>
      <c r="F28" s="27"/>
      <c r="G28" s="27"/>
      <c r="H28" s="27"/>
      <c r="I28" s="27"/>
      <c r="J28" s="28" t="s">
        <v>53</v>
      </c>
      <c r="K28" s="30"/>
      <c r="L28" s="30"/>
      <c r="M28" s="30"/>
      <c r="N28" s="31"/>
      <c r="O28" s="31">
        <v>41204.94</v>
      </c>
      <c r="P28" s="31"/>
      <c r="Q28" s="31"/>
      <c r="R28" s="31"/>
      <c r="S28" s="31"/>
      <c r="T28" s="31"/>
      <c r="U28" s="31"/>
      <c r="V28" s="31"/>
      <c r="W28" s="31"/>
    </row>
    <row r="29" spans="2:23" ht="22.5" customHeight="1">
      <c r="B29" s="27" t="s">
        <v>59</v>
      </c>
      <c r="C29" s="32"/>
      <c r="D29" s="27"/>
      <c r="E29" s="27"/>
      <c r="F29" s="27"/>
      <c r="G29" s="27"/>
      <c r="H29" s="27"/>
      <c r="I29" s="27"/>
      <c r="J29" s="28" t="s">
        <v>53</v>
      </c>
      <c r="K29" s="30"/>
      <c r="L29" s="30"/>
      <c r="M29" s="30"/>
      <c r="N29" s="31"/>
      <c r="O29" s="31">
        <v>56252.09</v>
      </c>
      <c r="P29" s="31"/>
      <c r="Q29" s="31">
        <v>1341.83</v>
      </c>
      <c r="R29" s="31"/>
      <c r="S29" s="31"/>
      <c r="T29" s="31"/>
      <c r="U29" s="31"/>
      <c r="V29" s="31"/>
      <c r="W29" s="31"/>
    </row>
    <row r="30" spans="2:23" ht="22.5" customHeight="1">
      <c r="B30" s="27" t="s">
        <v>60</v>
      </c>
      <c r="C30" s="32"/>
      <c r="D30" s="27"/>
      <c r="E30" s="27"/>
      <c r="F30" s="27"/>
      <c r="G30" s="27"/>
      <c r="H30" s="27"/>
      <c r="I30" s="27"/>
      <c r="J30" s="28" t="s">
        <v>53</v>
      </c>
      <c r="K30" s="30"/>
      <c r="L30" s="30"/>
      <c r="M30" s="30"/>
      <c r="N30" s="31"/>
      <c r="O30" s="31"/>
      <c r="P30" s="31"/>
      <c r="Q30" s="31">
        <v>14114.08</v>
      </c>
      <c r="R30" s="31"/>
      <c r="S30" s="31"/>
      <c r="T30" s="31"/>
      <c r="U30" s="31"/>
      <c r="V30" s="31"/>
      <c r="W30" s="31"/>
    </row>
    <row r="31" spans="2:23" ht="22.5" customHeight="1">
      <c r="B31" s="27" t="s">
        <v>61</v>
      </c>
      <c r="C31" s="32"/>
      <c r="D31" s="27"/>
      <c r="E31" s="27"/>
      <c r="F31" s="27"/>
      <c r="G31" s="27"/>
      <c r="H31" s="27"/>
      <c r="I31" s="27"/>
      <c r="J31" s="28" t="s">
        <v>53</v>
      </c>
      <c r="K31" s="30"/>
      <c r="L31" s="30"/>
      <c r="M31" s="30"/>
      <c r="N31" s="31"/>
      <c r="O31" s="31"/>
      <c r="P31" s="31"/>
      <c r="Q31" s="31">
        <v>13623.74</v>
      </c>
      <c r="R31" s="31"/>
      <c r="S31" s="31"/>
      <c r="T31" s="31"/>
      <c r="U31" s="31"/>
      <c r="V31" s="31"/>
      <c r="W31" s="31"/>
    </row>
    <row r="32" spans="2:23" ht="22.5" customHeight="1">
      <c r="B32" s="27" t="s">
        <v>62</v>
      </c>
      <c r="C32" s="32"/>
      <c r="D32" s="27"/>
      <c r="E32" s="27"/>
      <c r="F32" s="27"/>
      <c r="G32" s="27"/>
      <c r="H32" s="27"/>
      <c r="I32" s="27"/>
      <c r="J32" s="28" t="s">
        <v>53</v>
      </c>
      <c r="K32" s="30"/>
      <c r="L32" s="30"/>
      <c r="M32" s="30"/>
      <c r="N32" s="31"/>
      <c r="O32" s="31"/>
      <c r="P32" s="31"/>
      <c r="Q32" s="31">
        <v>16000</v>
      </c>
      <c r="R32" s="31"/>
      <c r="S32" s="31"/>
      <c r="T32" s="31"/>
      <c r="U32" s="31"/>
      <c r="V32" s="31"/>
      <c r="W32" s="31"/>
    </row>
    <row r="33" spans="2:23" ht="22.5" customHeight="1">
      <c r="B33" s="27" t="s">
        <v>63</v>
      </c>
      <c r="C33" s="32"/>
      <c r="D33" s="27"/>
      <c r="E33" s="27"/>
      <c r="F33" s="27"/>
      <c r="G33" s="27"/>
      <c r="H33" s="27"/>
      <c r="I33" s="27"/>
      <c r="J33" s="28" t="s">
        <v>53</v>
      </c>
      <c r="K33" s="30"/>
      <c r="L33" s="30"/>
      <c r="M33" s="30"/>
      <c r="N33" s="31"/>
      <c r="O33" s="31"/>
      <c r="P33" s="31"/>
      <c r="Q33" s="31"/>
      <c r="R33" s="31">
        <v>13423.38</v>
      </c>
      <c r="S33" s="31"/>
      <c r="T33" s="31"/>
      <c r="U33" s="31"/>
      <c r="V33" s="31"/>
      <c r="W33" s="31"/>
    </row>
    <row r="34" spans="2:23" ht="22.5" customHeight="1">
      <c r="B34" s="27" t="s">
        <v>64</v>
      </c>
      <c r="C34" s="32"/>
      <c r="D34" s="27"/>
      <c r="E34" s="27"/>
      <c r="F34" s="27"/>
      <c r="G34" s="27"/>
      <c r="H34" s="27"/>
      <c r="I34" s="27"/>
      <c r="J34" s="28" t="s">
        <v>53</v>
      </c>
      <c r="K34" s="30"/>
      <c r="L34" s="30"/>
      <c r="M34" s="30"/>
      <c r="N34" s="31"/>
      <c r="O34" s="31"/>
      <c r="P34" s="31"/>
      <c r="Q34" s="31"/>
      <c r="R34" s="31"/>
      <c r="S34" s="31"/>
      <c r="T34" s="31">
        <v>74184.91</v>
      </c>
      <c r="U34" s="31">
        <v>19600.09</v>
      </c>
      <c r="V34" s="31">
        <v>76186.65</v>
      </c>
      <c r="W34" s="31"/>
    </row>
    <row r="35" spans="2:23" ht="15">
      <c r="B35" s="33" t="s">
        <v>65</v>
      </c>
      <c r="C35" s="33"/>
      <c r="D35" s="33"/>
      <c r="E35" s="33"/>
      <c r="F35" s="33"/>
      <c r="G35" s="33"/>
      <c r="H35" s="33"/>
      <c r="I35" s="33"/>
      <c r="J35" s="28" t="s">
        <v>53</v>
      </c>
      <c r="K35" s="34">
        <v>3251</v>
      </c>
      <c r="L35" s="34"/>
      <c r="M35" s="34"/>
      <c r="N35" s="35">
        <f>SUM(N22:N27)</f>
        <v>19910.86</v>
      </c>
      <c r="O35" s="35">
        <f>SUM(O23:O29)</f>
        <v>238087.25</v>
      </c>
      <c r="P35" s="35"/>
      <c r="Q35" s="35">
        <f>SUM(Q23:Q32)</f>
        <v>74747.27</v>
      </c>
      <c r="R35" s="35">
        <f>SUM(R23:R33)</f>
        <v>13423.380000000001</v>
      </c>
      <c r="S35" s="35">
        <f>SUM(S23:S33)</f>
        <v>27182.4</v>
      </c>
      <c r="T35" s="35">
        <f>SUM(T23:T34)</f>
        <v>92243.16</v>
      </c>
      <c r="U35" s="35">
        <f>SUM(U34)</f>
        <v>19600.09</v>
      </c>
      <c r="V35" s="35">
        <f>SUM(V34)</f>
        <v>76186.65</v>
      </c>
      <c r="W35" s="35">
        <f>SUM(K35:V35)</f>
        <v>564632.06</v>
      </c>
    </row>
  </sheetData>
  <mergeCells count="29">
    <mergeCell ref="A1:J1"/>
    <mergeCell ref="A2:J2"/>
    <mergeCell ref="K4:R4"/>
    <mergeCell ref="K5:R5"/>
    <mergeCell ref="K6:R6"/>
    <mergeCell ref="K7:R7"/>
    <mergeCell ref="K8:R8"/>
    <mergeCell ref="K9:R9"/>
    <mergeCell ref="K10:R10"/>
    <mergeCell ref="K11:R11"/>
    <mergeCell ref="K12:R12"/>
    <mergeCell ref="K13:Q13"/>
    <mergeCell ref="K14:R14"/>
    <mergeCell ref="K15:N15"/>
    <mergeCell ref="O15:R15"/>
    <mergeCell ref="K16:N16"/>
    <mergeCell ref="O16:R16"/>
    <mergeCell ref="K17:N17"/>
    <mergeCell ref="O17:R17"/>
    <mergeCell ref="B19:W19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/>
  <pageMargins left="0.5902777777777778" right="0.39375" top="0.19652777777777777" bottom="0" header="0.5118055555555556" footer="0.5118055555555556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Veliar</dc:creator>
  <cp:keywords/>
  <dc:description/>
  <cp:lastModifiedBy>Veliar</cp:lastModifiedBy>
  <dcterms:created xsi:type="dcterms:W3CDTF">2010-10-21T06:50:07Z</dcterms:created>
  <dcterms:modified xsi:type="dcterms:W3CDTF">2010-10-21T06:50:19Z</dcterms:modified>
  <cp:category/>
  <cp:version/>
  <cp:contentType/>
  <cp:contentStatus/>
</cp:coreProperties>
</file>