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нив25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<sst xmlns="http://schemas.openxmlformats.org/spreadsheetml/2006/main" count="68" uniqueCount="62">
  <si>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</si>
  <si>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ул. Университетская, 25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</si>
  <si>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</si>
  <si>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</si>
  <si>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</si>
  <si>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- Худякова Татьяна Алексеевна</t>
  </si>
  <si>
    <t>Количество жильцов</t>
  </si>
  <si>
    <t>Места расположения э\щитовых в подъездах – 3 подъезд;</t>
  </si>
  <si>
    <t>Материал стен</t>
  </si>
  <si>
    <t>кирпич</t>
  </si>
  <si>
    <t>Место расположения ввода ХВС, отопления, ГВС: 5 подъезд</t>
  </si>
  <si>
    <t>Год постройки</t>
  </si>
  <si>
    <t>Место расположения приборов учета ХВС, отопления,  ГВС: подъезд 4</t>
  </si>
  <si>
    <t>Этажность</t>
  </si>
  <si>
    <t>Количество теплоузлов – 3</t>
  </si>
  <si>
    <t>Подъезды</t>
  </si>
  <si>
    <t xml:space="preserve">Принадлежность  ТОС: "Северное", Худякова Т.А. </t>
  </si>
  <si>
    <t>Площадь придомовой территории (кв.м.)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</si>
  <si>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</si>
  <si>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</si>
  <si>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</si>
  <si>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Тариф на текущий ремонт</t>
  </si>
  <si>
    <t>2,4 руб</t>
  </si>
  <si>
    <t xml:space="preserve">сбор       </t>
  </si>
  <si>
    <t>выполнение</t>
  </si>
  <si>
    <t>Сумма на текущий ремонт на 2010 год</t>
  </si>
  <si>
    <t>Итого</t>
  </si>
  <si>
    <t xml:space="preserve">          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</si>
  <si>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</si>
  <si>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</si>
  <si>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</si>
  <si>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</si>
  <si>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</si>
  <si>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</si>
  <si>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</si>
  <si>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</si>
  <si>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</si>
  <si>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</si>
  <si>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</si>
  <si>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</si>
  <si>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</si>
  <si>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</si>
  <si>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</si>
  <si>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</si>
  <si>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</si>
  <si>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</si>
  <si>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</si>
  <si>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</si>
  <si>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</si>
  <si>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</si>
  <si>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</si>
  <si>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</si>
  <si>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входов в подъезды(ступени)</t>
  </si>
  <si>
    <t>руб.</t>
  </si>
  <si>
    <t>2. Ограждение контейнеров</t>
  </si>
  <si>
    <t>3. Ремонт дверных ,оконных блоков</t>
  </si>
  <si>
    <t>4. Сварочные, сантехнические и</t>
  </si>
  <si>
    <t>электромонтажные работы</t>
  </si>
  <si>
    <t>5. Энергосберегающие светильники</t>
  </si>
  <si>
    <t>6. МАФ</t>
  </si>
  <si>
    <t>7. Окраска теплоузлов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</si>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</sst>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Fill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3" fillId="0" borderId="10" xfId="0" applyFont="1" applyBorder="1" applyAlignment="1">
      <alignment horizontal="left"/>
    </xf>
    <xf numFmtId="164" fontId="23" fillId="0" borderId="10" xfId="0" applyFont="1" applyFill="1" applyBorder="1" applyAlignment="1">
      <alignment horizontal="center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justify" vertical="center"/>
    </xf>
    <xf numFmtId="164" fontId="24" fillId="0" borderId="0" xfId="0" applyFont="1" applyFill="1" applyBorder="1" applyAlignment="1">
      <alignment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Fill="1" applyBorder="1" applyAlignment="1">
      <alignment horizontal="center"/>
    </xf>
    <xf numFmtId="164" fontId="24" fillId="0" borderId="0" xfId="0" applyFont="1" applyFill="1" applyAlignment="1">
      <alignment/>
    </xf>
    <xf numFmtId="164" fontId="24" fillId="0" borderId="0" xfId="0" applyFont="1" applyAlignment="1">
      <alignment/>
    </xf>
    <xf numFmtId="164" fontId="22" fillId="0" borderId="0" xfId="0" applyFont="1" applyBorder="1" applyAlignment="1">
      <alignment horizontal="left"/>
    </xf>
    <xf numFmtId="164" fontId="25" fillId="0" borderId="11" xfId="0" applyFont="1" applyBorder="1" applyAlignment="1">
      <alignment vertical="top" wrapText="1"/>
    </xf>
    <xf numFmtId="164" fontId="25" fillId="0" borderId="11" xfId="0" applyFont="1" applyFill="1" applyBorder="1" applyAlignment="1">
      <alignment horizontal="center" vertical="top" wrapText="1"/>
    </xf>
    <xf numFmtId="164" fontId="26" fillId="0" borderId="11" xfId="0" applyFont="1" applyFill="1" applyBorder="1" applyAlignment="1">
      <alignment/>
    </xf>
    <xf numFmtId="164" fontId="26" fillId="0" borderId="11" xfId="0" applyFont="1" applyFill="1" applyBorder="1" applyAlignment="1">
      <alignment horizontal="center"/>
    </xf>
    <xf numFmtId="164" fontId="27" fillId="0" borderId="11" xfId="0" applyFont="1" applyFill="1" applyBorder="1" applyAlignment="1">
      <alignment/>
    </xf>
    <xf numFmtId="164" fontId="27" fillId="0" borderId="11" xfId="0" applyFont="1" applyBorder="1" applyAlignment="1">
      <alignment/>
    </xf>
    <xf numFmtId="164" fontId="25" fillId="0" borderId="12" xfId="0" applyFont="1" applyBorder="1" applyAlignment="1">
      <alignment vertical="top" wrapText="1"/>
    </xf>
    <xf numFmtId="164" fontId="25" fillId="0" borderId="13" xfId="0" applyFont="1" applyBorder="1" applyAlignment="1">
      <alignment vertical="top" wrapText="1"/>
    </xf>
    <xf numFmtId="164" fontId="25" fillId="0" borderId="12" xfId="0" applyFont="1" applyFill="1" applyBorder="1" applyAlignment="1">
      <alignment horizontal="center" vertical="top" wrapText="1"/>
    </xf>
    <xf numFmtId="164" fontId="27" fillId="0" borderId="12" xfId="0" applyFont="1" applyFill="1" applyBorder="1" applyAlignment="1">
      <alignment/>
    </xf>
    <xf numFmtId="164" fontId="27" fillId="0" borderId="12" xfId="0" applyFont="1" applyBorder="1" applyAlignment="1">
      <alignment/>
    </xf>
    <xf numFmtId="164" fontId="25" fillId="0" borderId="14" xfId="0" applyFont="1" applyBorder="1" applyAlignment="1">
      <alignment vertical="top" wrapText="1"/>
    </xf>
    <xf numFmtId="164" fontId="25" fillId="0" borderId="15" xfId="0" applyFont="1" applyBorder="1" applyAlignment="1">
      <alignment vertical="top" wrapText="1"/>
    </xf>
    <xf numFmtId="164" fontId="25" fillId="0" borderId="14" xfId="0" applyFont="1" applyFill="1" applyBorder="1" applyAlignment="1">
      <alignment horizontal="center" vertical="top" wrapText="1"/>
    </xf>
    <xf numFmtId="164" fontId="27" fillId="0" borderId="14" xfId="0" applyFont="1" applyFill="1" applyBorder="1" applyAlignment="1">
      <alignment/>
    </xf>
    <xf numFmtId="164" fontId="27" fillId="0" borderId="14" xfId="0" applyFont="1" applyBorder="1" applyAlignment="1">
      <alignment/>
    </xf>
    <xf numFmtId="164" fontId="22" fillId="0" borderId="11" xfId="0" applyFont="1" applyBorder="1" applyAlignment="1">
      <alignment vertical="top" wrapText="1"/>
    </xf>
    <xf numFmtId="164" fontId="26" fillId="0" borderId="11" xfId="0" applyFont="1" applyBorder="1" applyAlignment="1">
      <alignment/>
    </xf>
    <xf numFmtId="164" fontId="27" fillId="0" borderId="0" xfId="0" applyFont="1" applyAlignment="1">
      <alignment/>
    </xf>
    <xf numFmtId="164" fontId="27" fillId="0" borderId="0" xfId="0" applyFont="1" applyFill="1" applyAlignment="1">
      <alignment horizontal="center"/>
    </xf>
    <xf numFmtId="164" fontId="27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7">
      <selection activeCell="P36" sqref="P36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11" width="0" style="0" hidden="1" customWidth="1"/>
    <col min="12" max="12" width="12.25390625" style="1" customWidth="1"/>
    <col min="13" max="13" width="8.875" style="2" customWidth="1"/>
    <col min="14" max="14" width="11.75390625" style="2" customWidth="1"/>
    <col min="15" max="15" width="9.00390625" style="2" customWidth="1"/>
    <col min="16" max="16" width="11.00390625" style="0" customWidth="1"/>
    <col min="17" max="17" width="10.125" style="0" customWidth="1"/>
    <col min="18" max="18" width="10.50390625" style="0" customWidth="1"/>
    <col min="19" max="19" width="10.75390625" style="0" customWidth="1"/>
    <col min="20" max="20" width="10.125" style="0" customWidth="1"/>
    <col min="21" max="21" width="11.25390625" style="0" customWidth="1"/>
    <col min="22" max="22" width="11.00390625" style="0" customWidth="1"/>
    <col min="23" max="23" width="10.25390625" style="0" customWidth="1"/>
    <col min="24" max="24" width="9.75390625" style="0" customWidth="1"/>
    <col min="25" max="25" width="11.625" style="0" customWidth="1"/>
  </cols>
  <sheetData>
    <row r="1" spans="1:15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</row>
    <row r="2" spans="1:15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</row>
    <row r="3" spans="2:12" ht="12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2:20" ht="16.5" customHeight="1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10">
        <v>3066.3</v>
      </c>
      <c r="M4" s="11" t="s">
        <v>3</v>
      </c>
      <c r="N4" s="11"/>
      <c r="O4" s="11"/>
      <c r="P4" s="11"/>
      <c r="Q4" s="11"/>
      <c r="R4" s="11"/>
      <c r="S4" s="11"/>
      <c r="T4" s="11"/>
    </row>
    <row r="5" spans="2:25" ht="16.5" customHeight="1"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10">
        <v>64</v>
      </c>
      <c r="M5" s="12" t="s">
        <v>5</v>
      </c>
      <c r="N5" s="12"/>
      <c r="O5" s="12"/>
      <c r="P5" s="12"/>
      <c r="Q5" s="12"/>
      <c r="R5" s="12"/>
      <c r="S5" s="12"/>
      <c r="T5" s="12"/>
      <c r="U5" s="13"/>
      <c r="V5" s="13"/>
      <c r="W5" s="13"/>
      <c r="X5" s="13"/>
      <c r="Y5" s="13"/>
    </row>
    <row r="6" spans="2:20" ht="16.5" customHeight="1">
      <c r="B6" s="9" t="s">
        <v>6</v>
      </c>
      <c r="C6" s="9"/>
      <c r="D6" s="9"/>
      <c r="E6" s="9"/>
      <c r="F6" s="9"/>
      <c r="G6" s="9"/>
      <c r="H6" s="9"/>
      <c r="I6" s="9"/>
      <c r="J6" s="9"/>
      <c r="K6" s="9"/>
      <c r="L6" s="10">
        <v>158</v>
      </c>
      <c r="M6" s="12" t="s">
        <v>7</v>
      </c>
      <c r="N6" s="12"/>
      <c r="O6" s="12"/>
      <c r="P6" s="12"/>
      <c r="Q6" s="12"/>
      <c r="R6" s="12"/>
      <c r="S6" s="12"/>
      <c r="T6" s="12"/>
    </row>
    <row r="7" spans="2:20" ht="16.5" customHeight="1"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10" t="s">
        <v>9</v>
      </c>
      <c r="M7" s="12" t="s">
        <v>10</v>
      </c>
      <c r="N7" s="12"/>
      <c r="O7" s="12"/>
      <c r="P7" s="12"/>
      <c r="Q7" s="12"/>
      <c r="R7" s="12"/>
      <c r="S7" s="12"/>
      <c r="T7" s="12"/>
    </row>
    <row r="8" spans="2:20" ht="16.5" customHeight="1">
      <c r="B8" s="9" t="s">
        <v>11</v>
      </c>
      <c r="C8" s="9"/>
      <c r="D8" s="9"/>
      <c r="E8" s="9"/>
      <c r="F8" s="9"/>
      <c r="G8" s="9"/>
      <c r="H8" s="9"/>
      <c r="I8" s="9"/>
      <c r="J8" s="9"/>
      <c r="K8" s="9"/>
      <c r="L8" s="10">
        <v>1984</v>
      </c>
      <c r="M8" s="12" t="s">
        <v>12</v>
      </c>
      <c r="N8" s="12"/>
      <c r="O8" s="12"/>
      <c r="P8" s="12"/>
      <c r="Q8" s="12"/>
      <c r="R8" s="12"/>
      <c r="S8" s="12"/>
      <c r="T8" s="12"/>
    </row>
    <row r="9" spans="2:20" ht="16.5" customHeight="1">
      <c r="B9" s="9" t="s">
        <v>13</v>
      </c>
      <c r="C9" s="9"/>
      <c r="D9" s="9"/>
      <c r="E9" s="9"/>
      <c r="F9" s="9"/>
      <c r="G9" s="9"/>
      <c r="H9" s="9"/>
      <c r="I9" s="9"/>
      <c r="J9" s="9"/>
      <c r="K9" s="9"/>
      <c r="L9" s="10">
        <v>5</v>
      </c>
      <c r="M9" s="12" t="s">
        <v>14</v>
      </c>
      <c r="N9" s="12"/>
      <c r="O9" s="12"/>
      <c r="P9" s="12"/>
      <c r="Q9" s="12"/>
      <c r="R9" s="12"/>
      <c r="S9" s="12"/>
      <c r="T9" s="12"/>
    </row>
    <row r="10" spans="2:20" ht="16.5" customHeight="1">
      <c r="B10" s="9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10">
        <v>6</v>
      </c>
      <c r="M10" s="12" t="s">
        <v>16</v>
      </c>
      <c r="N10" s="12"/>
      <c r="O10" s="12"/>
      <c r="P10" s="12"/>
      <c r="Q10" s="12"/>
      <c r="R10" s="12"/>
      <c r="S10" s="12"/>
      <c r="T10" s="12"/>
    </row>
    <row r="11" spans="2:20" ht="16.5" customHeight="1">
      <c r="B11" s="9" t="s">
        <v>17</v>
      </c>
      <c r="C11" s="9"/>
      <c r="D11" s="9"/>
      <c r="E11" s="9"/>
      <c r="F11" s="9"/>
      <c r="G11" s="9"/>
      <c r="H11" s="9"/>
      <c r="I11" s="9"/>
      <c r="J11" s="9"/>
      <c r="K11" s="9"/>
      <c r="L11" s="10">
        <v>740</v>
      </c>
      <c r="M11" s="12" t="s">
        <v>18</v>
      </c>
      <c r="N11" s="12"/>
      <c r="O11" s="12"/>
      <c r="P11" s="12"/>
      <c r="Q11" s="12"/>
      <c r="R11" s="12"/>
      <c r="S11" s="12"/>
      <c r="T11" s="12"/>
    </row>
    <row r="12" spans="2:20" ht="16.5" customHeight="1">
      <c r="B12" s="9" t="s">
        <v>19</v>
      </c>
      <c r="C12" s="9"/>
      <c r="D12" s="9"/>
      <c r="E12" s="9"/>
      <c r="F12" s="9"/>
      <c r="G12" s="9"/>
      <c r="H12" s="9"/>
      <c r="I12" s="9"/>
      <c r="J12" s="9"/>
      <c r="K12" s="9"/>
      <c r="L12" s="10">
        <v>621.9</v>
      </c>
      <c r="M12" s="12" t="s">
        <v>20</v>
      </c>
      <c r="N12" s="12"/>
      <c r="O12" s="12"/>
      <c r="P12" s="12"/>
      <c r="Q12" s="12"/>
      <c r="R12" s="12"/>
      <c r="S12" s="12"/>
      <c r="T12" s="12"/>
    </row>
    <row r="13" spans="2:20" ht="16.5" customHeight="1">
      <c r="B13" s="9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10" t="s">
        <v>22</v>
      </c>
      <c r="M13" s="11" t="s">
        <v>23</v>
      </c>
      <c r="N13" s="11"/>
      <c r="O13" s="11"/>
      <c r="P13" s="11"/>
      <c r="Q13" s="14" t="s">
        <v>24</v>
      </c>
      <c r="R13" s="14"/>
      <c r="S13" s="14"/>
      <c r="T13" s="14"/>
    </row>
    <row r="14" spans="2:20" ht="16.5" customHeight="1">
      <c r="B14" s="15" t="s">
        <v>25</v>
      </c>
      <c r="C14" s="15"/>
      <c r="D14" s="15"/>
      <c r="E14" s="15"/>
      <c r="F14" s="15"/>
      <c r="G14" s="15"/>
      <c r="H14" s="15"/>
      <c r="I14" s="15"/>
      <c r="J14" s="15"/>
      <c r="K14" s="15"/>
      <c r="L14" s="10">
        <f>L4*28.8</f>
        <v>88309.44</v>
      </c>
      <c r="M14" s="11"/>
      <c r="N14" s="11"/>
      <c r="O14" s="11"/>
      <c r="P14" s="11"/>
      <c r="Q14" s="14"/>
      <c r="R14" s="14"/>
      <c r="S14" s="14"/>
      <c r="T14" s="14"/>
    </row>
    <row r="15" spans="2:20" ht="16.5" customHeight="1">
      <c r="B15" s="15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0">
        <f>SUM(L14:L14)</f>
        <v>88309.44</v>
      </c>
      <c r="M15" s="11"/>
      <c r="N15" s="11"/>
      <c r="O15" s="11"/>
      <c r="P15" s="11"/>
      <c r="Q15" s="14"/>
      <c r="R15" s="14"/>
      <c r="S15" s="14"/>
      <c r="T15" s="14"/>
    </row>
    <row r="16" spans="2:19" ht="13.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P16" s="19"/>
      <c r="Q16" s="19"/>
      <c r="R16" s="19"/>
      <c r="S16" s="19"/>
    </row>
    <row r="17" spans="1:25" ht="16.5" customHeight="1">
      <c r="A17" s="20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9" spans="2:25" ht="15">
      <c r="B19" s="21" t="s">
        <v>28</v>
      </c>
      <c r="C19" s="21" t="s">
        <v>29</v>
      </c>
      <c r="D19" s="21" t="s">
        <v>30</v>
      </c>
      <c r="E19" s="21" t="s">
        <v>31</v>
      </c>
      <c r="F19" s="21" t="s">
        <v>32</v>
      </c>
      <c r="G19" s="21" t="s">
        <v>33</v>
      </c>
      <c r="H19" s="21" t="s">
        <v>34</v>
      </c>
      <c r="I19" s="21" t="s">
        <v>35</v>
      </c>
      <c r="J19" s="21" t="s">
        <v>36</v>
      </c>
      <c r="K19" s="21" t="s">
        <v>37</v>
      </c>
      <c r="L19" s="22" t="s">
        <v>38</v>
      </c>
      <c r="M19" s="23" t="s">
        <v>39</v>
      </c>
      <c r="N19" s="24" t="s">
        <v>40</v>
      </c>
      <c r="O19" s="24" t="s">
        <v>41</v>
      </c>
      <c r="P19" s="24" t="s">
        <v>42</v>
      </c>
      <c r="Q19" s="24" t="s">
        <v>43</v>
      </c>
      <c r="R19" s="24" t="s">
        <v>44</v>
      </c>
      <c r="S19" s="24" t="s">
        <v>45</v>
      </c>
      <c r="T19" s="24" t="s">
        <v>46</v>
      </c>
      <c r="U19" s="24" t="s">
        <v>47</v>
      </c>
      <c r="V19" s="24" t="s">
        <v>48</v>
      </c>
      <c r="W19" s="24" t="s">
        <v>49</v>
      </c>
      <c r="X19" s="24" t="s">
        <v>50</v>
      </c>
      <c r="Y19" s="24" t="s">
        <v>51</v>
      </c>
    </row>
    <row r="20" spans="2:25" ht="1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5"/>
      <c r="N20" s="25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2:25" ht="15">
      <c r="B21" s="21" t="s">
        <v>52</v>
      </c>
      <c r="C21" s="21"/>
      <c r="D21" s="21"/>
      <c r="E21" s="21"/>
      <c r="F21" s="21"/>
      <c r="G21" s="21"/>
      <c r="H21" s="21"/>
      <c r="I21" s="21"/>
      <c r="J21" s="21"/>
      <c r="K21" s="21"/>
      <c r="L21" s="22" t="s">
        <v>53</v>
      </c>
      <c r="M21" s="25"/>
      <c r="N21" s="25"/>
      <c r="O21" s="25"/>
      <c r="P21" s="26"/>
      <c r="Q21" s="26">
        <v>54331</v>
      </c>
      <c r="R21" s="26"/>
      <c r="S21" s="26"/>
      <c r="T21" s="26"/>
      <c r="U21" s="26"/>
      <c r="V21" s="26"/>
      <c r="W21" s="26"/>
      <c r="X21" s="26"/>
      <c r="Y21" s="26"/>
    </row>
    <row r="22" spans="2:25" ht="15">
      <c r="B22" s="21" t="s">
        <v>54</v>
      </c>
      <c r="C22" s="21"/>
      <c r="D22" s="21"/>
      <c r="E22" s="21"/>
      <c r="F22" s="21"/>
      <c r="G22" s="21"/>
      <c r="H22" s="21"/>
      <c r="I22" s="21"/>
      <c r="J22" s="21"/>
      <c r="K22" s="21"/>
      <c r="L22" s="22" t="s">
        <v>53</v>
      </c>
      <c r="M22" s="25"/>
      <c r="N22" s="25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2:25" ht="15">
      <c r="B23" s="21" t="s">
        <v>55</v>
      </c>
      <c r="C23" s="21"/>
      <c r="D23" s="21"/>
      <c r="E23" s="21"/>
      <c r="F23" s="21"/>
      <c r="G23" s="21"/>
      <c r="H23" s="21"/>
      <c r="I23" s="21"/>
      <c r="J23" s="21"/>
      <c r="K23" s="21"/>
      <c r="L23" s="22" t="s">
        <v>53</v>
      </c>
      <c r="M23" s="25"/>
      <c r="N23" s="25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ht="16.5" customHeight="1">
      <c r="B24" s="27" t="s">
        <v>56</v>
      </c>
      <c r="C24" s="28"/>
      <c r="D24" s="27"/>
      <c r="E24" s="27"/>
      <c r="F24" s="27"/>
      <c r="G24" s="27"/>
      <c r="H24" s="27"/>
      <c r="I24" s="27"/>
      <c r="J24" s="27"/>
      <c r="K24" s="27"/>
      <c r="L24" s="29"/>
      <c r="M24" s="30"/>
      <c r="N24" s="30"/>
      <c r="O24" s="30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5" ht="16.5" customHeight="1">
      <c r="B25" s="32" t="s">
        <v>57</v>
      </c>
      <c r="C25" s="33"/>
      <c r="D25" s="32"/>
      <c r="E25" s="32"/>
      <c r="F25" s="32"/>
      <c r="G25" s="32"/>
      <c r="H25" s="32"/>
      <c r="I25" s="32"/>
      <c r="J25" s="32"/>
      <c r="K25" s="32"/>
      <c r="L25" s="34" t="s">
        <v>53</v>
      </c>
      <c r="M25" s="35">
        <v>484</v>
      </c>
      <c r="N25" s="35"/>
      <c r="O25" s="35"/>
      <c r="P25" s="36">
        <v>3300.67</v>
      </c>
      <c r="Q25" s="36">
        <v>4680.93</v>
      </c>
      <c r="R25" s="36">
        <v>5722.81</v>
      </c>
      <c r="S25" s="36">
        <v>11715.7</v>
      </c>
      <c r="T25" s="36">
        <v>3053.94</v>
      </c>
      <c r="U25" s="36">
        <v>1254.19</v>
      </c>
      <c r="V25" s="36">
        <v>2431.77</v>
      </c>
      <c r="W25" s="36"/>
      <c r="X25" s="36">
        <v>2356.46</v>
      </c>
      <c r="Y25" s="36">
        <f>SUM(M25:X25)</f>
        <v>35000.47</v>
      </c>
    </row>
    <row r="26" spans="2:25" ht="16.5" customHeight="1">
      <c r="B26" s="21" t="s">
        <v>58</v>
      </c>
      <c r="C26" s="33"/>
      <c r="D26" s="32"/>
      <c r="E26" s="32"/>
      <c r="F26" s="32"/>
      <c r="G26" s="32"/>
      <c r="H26" s="32"/>
      <c r="I26" s="32"/>
      <c r="J26" s="32"/>
      <c r="K26" s="32"/>
      <c r="L26" s="34" t="s">
        <v>53</v>
      </c>
      <c r="M26" s="35"/>
      <c r="N26" s="35"/>
      <c r="O26" s="35"/>
      <c r="P26" s="36">
        <v>28483.43</v>
      </c>
      <c r="Q26" s="36"/>
      <c r="R26" s="36"/>
      <c r="S26" s="36"/>
      <c r="T26" s="36"/>
      <c r="U26" s="36"/>
      <c r="V26" s="36"/>
      <c r="W26" s="36"/>
      <c r="X26" s="36"/>
      <c r="Y26" s="36"/>
    </row>
    <row r="27" spans="2:25" ht="16.5" customHeight="1">
      <c r="B27" s="21" t="s">
        <v>59</v>
      </c>
      <c r="C27" s="33"/>
      <c r="D27" s="32"/>
      <c r="E27" s="32"/>
      <c r="F27" s="32"/>
      <c r="G27" s="32"/>
      <c r="H27" s="32"/>
      <c r="I27" s="32"/>
      <c r="J27" s="32"/>
      <c r="K27" s="32"/>
      <c r="L27" s="34"/>
      <c r="M27" s="35"/>
      <c r="N27" s="35"/>
      <c r="O27" s="35"/>
      <c r="P27" s="36">
        <v>256.78</v>
      </c>
      <c r="Q27" s="36"/>
      <c r="R27" s="36"/>
      <c r="S27" s="36"/>
      <c r="T27" s="36"/>
      <c r="U27" s="36"/>
      <c r="V27" s="36"/>
      <c r="W27" s="36"/>
      <c r="X27" s="36"/>
      <c r="Y27" s="36"/>
    </row>
    <row r="28" spans="2:25" ht="16.5" customHeight="1">
      <c r="B28" s="21" t="s">
        <v>60</v>
      </c>
      <c r="C28" s="33"/>
      <c r="D28" s="32"/>
      <c r="E28" s="32"/>
      <c r="F28" s="32"/>
      <c r="G28" s="32"/>
      <c r="H28" s="32"/>
      <c r="I28" s="32"/>
      <c r="J28" s="32"/>
      <c r="K28" s="32"/>
      <c r="L28" s="34" t="s">
        <v>53</v>
      </c>
      <c r="M28" s="35"/>
      <c r="N28" s="35"/>
      <c r="O28" s="35"/>
      <c r="P28" s="36"/>
      <c r="Q28" s="36"/>
      <c r="R28" s="36">
        <v>5105.64</v>
      </c>
      <c r="S28" s="36"/>
      <c r="T28" s="36"/>
      <c r="U28" s="36"/>
      <c r="V28" s="36"/>
      <c r="W28" s="36"/>
      <c r="X28" s="36"/>
      <c r="Y28" s="36"/>
    </row>
    <row r="29" spans="2:25" ht="15">
      <c r="B29" s="37" t="s">
        <v>61</v>
      </c>
      <c r="C29" s="37"/>
      <c r="D29" s="37"/>
      <c r="E29" s="37"/>
      <c r="F29" s="37"/>
      <c r="G29" s="37"/>
      <c r="H29" s="37"/>
      <c r="I29" s="37"/>
      <c r="J29" s="37"/>
      <c r="K29" s="37"/>
      <c r="L29" s="22" t="s">
        <v>53</v>
      </c>
      <c r="M29" s="23">
        <v>484</v>
      </c>
      <c r="N29" s="23"/>
      <c r="O29" s="23"/>
      <c r="P29" s="38">
        <f>SUM(P23:P27)</f>
        <v>32040.879999999997</v>
      </c>
      <c r="Q29" s="38">
        <f>SUM(Q21:Q27)</f>
        <v>59011.93</v>
      </c>
      <c r="R29" s="38">
        <f>SUM(R22:R28)</f>
        <v>10828.45</v>
      </c>
      <c r="S29" s="38">
        <f>SUM(S25:S28)</f>
        <v>11715.7</v>
      </c>
      <c r="T29" s="38">
        <f>SUM(T21:T28)</f>
        <v>3053.94</v>
      </c>
      <c r="U29" s="38">
        <f>SUM(U21:U28)</f>
        <v>1254.19</v>
      </c>
      <c r="V29" s="38">
        <v>2431.77</v>
      </c>
      <c r="W29" s="26"/>
      <c r="X29" s="38">
        <f>SUM(X25:X28)</f>
        <v>2356.46</v>
      </c>
      <c r="Y29" s="38">
        <f>SUM(M29:X29)</f>
        <v>123177.32</v>
      </c>
    </row>
    <row r="30" spans="2:25" ht="1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1"/>
      <c r="O30" s="41"/>
      <c r="P30" s="39"/>
      <c r="Q30" s="39"/>
      <c r="R30" s="39"/>
      <c r="S30" s="39"/>
      <c r="T30" s="39"/>
      <c r="U30" s="39"/>
      <c r="V30" s="39"/>
      <c r="W30" s="39"/>
      <c r="X30" s="39"/>
      <c r="Y30" s="39"/>
    </row>
  </sheetData>
  <mergeCells count="29">
    <mergeCell ref="A1:L1"/>
    <mergeCell ref="A2:L2"/>
    <mergeCell ref="M4:T4"/>
    <mergeCell ref="M5:T5"/>
    <mergeCell ref="M6:T6"/>
    <mergeCell ref="M7:T7"/>
    <mergeCell ref="M8:T8"/>
    <mergeCell ref="M9:T9"/>
    <mergeCell ref="M10:T10"/>
    <mergeCell ref="M11:T11"/>
    <mergeCell ref="M12:T12"/>
    <mergeCell ref="M13:P13"/>
    <mergeCell ref="Q13:T13"/>
    <mergeCell ref="M14:P14"/>
    <mergeCell ref="Q14:T14"/>
    <mergeCell ref="M15:P15"/>
    <mergeCell ref="Q15:T15"/>
    <mergeCell ref="A17:Y1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</mergeCells>
  <printOptions/>
  <pageMargins left="0.5902777777777778" right="0.39375" top="0.19652777777777777" bottom="0" header="0.5118055555555556" footer="0.5118055555555556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2010-10-21T07:07:10Z</dcterms:created>
  <dcterms:modified xsi:type="dcterms:W3CDTF">2010-10-21T07:07:20Z</dcterms:modified>
  <cp:category/>
  <cp:version/>
  <cp:contentType/>
  <cp:contentStatus/>
</cp:coreProperties>
</file>