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нив31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<sst xmlns="http://schemas.openxmlformats.org/spreadsheetml/2006/main" count="79" uniqueCount="68">
  <si>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</si>
  <si>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ул.Университетская, дом 31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</si>
  <si>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</si>
  <si>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</si>
  <si>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</si>
  <si>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– кв.15 Никитина Светлана Григорьевна</t>
  </si>
  <si>
    <t>Количество жильцов</t>
  </si>
  <si>
    <t>Места расположения э\щитовых в подъездах – 3,6 подъезд</t>
  </si>
  <si>
    <t>Материал стен</t>
  </si>
  <si>
    <t>к/п</t>
  </si>
  <si>
    <t>Место расположения ввода ХВС, отопления,  ГВС: между 1 и 2 подъездами</t>
  </si>
  <si>
    <t>Год постройки</t>
  </si>
  <si>
    <t>Место расположения приборов учета ХВС, отопления,  ГВС: подъезд 3</t>
  </si>
  <si>
    <t>Этажность</t>
  </si>
  <si>
    <t>Количество теплоузлов -6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</si>
  <si>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</si>
  <si>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</si>
  <si>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</si>
  <si>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</si>
  <si>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</si>
  <si>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</si>
  <si>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</si>
  <si>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</si>
  <si>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</si>
  <si>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</si>
  <si>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</si>
  <si>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>выполнение</t>
  </si>
  <si>
    <t>Сумма на текущий ремонт на 2010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</si>
  <si>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</si>
  <si>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</si>
  <si>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</si>
  <si>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</si>
  <si>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</si>
  <si>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</si>
  <si>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</si>
  <si>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</si>
  <si>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</si>
  <si>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</si>
  <si>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</si>
  <si>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</si>
  <si>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Ед.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</si>
  <si>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</si>
  <si>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</si>
  <si>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</si>
  <si>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</si>
  <si>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</si>
  <si>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</si>
  <si>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</si>
  <si>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</si>
  <si>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</si>
  <si>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</si>
  <si>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</si>
  <si>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</si>
  <si>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</si>
  <si>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балконных козырьков</t>
  </si>
  <si>
    <t>руб.</t>
  </si>
  <si>
    <t>2. Ремонт МПШ</t>
  </si>
  <si>
    <t>3. МАФ</t>
  </si>
  <si>
    <t>4.  Ограждение контейнеров</t>
  </si>
  <si>
    <t>5. Ремонт дверных ,оконных блоков</t>
  </si>
  <si>
    <t>6. Сварочные, сантехнические и</t>
  </si>
  <si>
    <t>электромонтажные работы</t>
  </si>
  <si>
    <t>7. Ремонт лифтов</t>
  </si>
  <si>
    <t>8. Установка детского городка</t>
  </si>
  <si>
    <t>9. Окраска теплоузлов</t>
  </si>
  <si>
    <t>10. Ремонт машинных отделений</t>
  </si>
  <si>
    <t>11. Асфальтобетонные работы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</si>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</sst>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 wrapText="1"/>
    </xf>
    <xf numFmtId="164" fontId="23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4" fillId="0" borderId="10" xfId="0" applyFont="1" applyBorder="1" applyAlignment="1">
      <alignment horizontal="left"/>
    </xf>
    <xf numFmtId="164" fontId="24" fillId="0" borderId="10" xfId="0" applyFont="1" applyBorder="1" applyAlignment="1">
      <alignment horizontal="center"/>
    </xf>
    <xf numFmtId="164" fontId="24" fillId="0" borderId="10" xfId="0" applyFont="1" applyFill="1" applyBorder="1" applyAlignment="1">
      <alignment horizontal="center" vertical="center"/>
    </xf>
    <xf numFmtId="164" fontId="25" fillId="0" borderId="0" xfId="0" applyFont="1" applyAlignment="1">
      <alignment/>
    </xf>
    <xf numFmtId="164" fontId="24" fillId="0" borderId="10" xfId="0" applyFont="1" applyFill="1" applyBorder="1" applyAlignment="1">
      <alignment horizontal="left"/>
    </xf>
    <xf numFmtId="164" fontId="24" fillId="0" borderId="10" xfId="0" applyFont="1" applyFill="1" applyBorder="1" applyAlignment="1">
      <alignment horizontal="left" vertical="center"/>
    </xf>
    <xf numFmtId="164" fontId="2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4" fillId="0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/>
    </xf>
    <xf numFmtId="164" fontId="25" fillId="0" borderId="10" xfId="0" applyFont="1" applyBorder="1" applyAlignment="1">
      <alignment/>
    </xf>
    <xf numFmtId="164" fontId="24" fillId="0" borderId="0" xfId="0" applyFont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4" fontId="23" fillId="0" borderId="11" xfId="0" applyFont="1" applyBorder="1" applyAlignment="1">
      <alignment/>
    </xf>
    <xf numFmtId="164" fontId="26" fillId="0" borderId="11" xfId="0" applyFont="1" applyBorder="1" applyAlignment="1">
      <alignment horizontal="justify" vertical="top" wrapText="1"/>
    </xf>
    <xf numFmtId="164" fontId="26" fillId="0" borderId="12" xfId="0" applyFont="1" applyBorder="1" applyAlignment="1">
      <alignment vertical="top" wrapText="1"/>
    </xf>
    <xf numFmtId="164" fontId="26" fillId="0" borderId="13" xfId="0" applyFont="1" applyBorder="1" applyAlignment="1">
      <alignment vertical="top" wrapText="1"/>
    </xf>
    <xf numFmtId="164" fontId="26" fillId="0" borderId="12" xfId="0" applyFont="1" applyFill="1" applyBorder="1" applyAlignment="1">
      <alignment horizontal="center" vertical="top" wrapText="1"/>
    </xf>
    <xf numFmtId="164" fontId="23" fillId="0" borderId="12" xfId="0" applyFont="1" applyFill="1" applyBorder="1" applyAlignment="1">
      <alignment/>
    </xf>
    <xf numFmtId="164" fontId="23" fillId="0" borderId="12" xfId="0" applyFont="1" applyBorder="1" applyAlignment="1">
      <alignment/>
    </xf>
    <xf numFmtId="164" fontId="26" fillId="0" borderId="14" xfId="0" applyFont="1" applyBorder="1" applyAlignment="1">
      <alignment vertical="top" wrapText="1"/>
    </xf>
    <xf numFmtId="164" fontId="26" fillId="0" borderId="15" xfId="0" applyFont="1" applyBorder="1" applyAlignment="1">
      <alignment vertical="top" wrapText="1"/>
    </xf>
    <xf numFmtId="164" fontId="26" fillId="0" borderId="14" xfId="0" applyFont="1" applyFill="1" applyBorder="1" applyAlignment="1">
      <alignment horizontal="center" vertical="top" wrapText="1"/>
    </xf>
    <xf numFmtId="164" fontId="23" fillId="0" borderId="14" xfId="0" applyFont="1" applyFill="1" applyBorder="1" applyAlignment="1">
      <alignment/>
    </xf>
    <xf numFmtId="164" fontId="23" fillId="0" borderId="14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0" xfId="0" applyFont="1" applyBorder="1" applyAlignment="1">
      <alignment vertical="top" wrapText="1"/>
    </xf>
    <xf numFmtId="164" fontId="22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0">
      <selection activeCell="X34" sqref="X28:X34"/>
    </sheetView>
  </sheetViews>
  <sheetFormatPr defaultColWidth="9.00390625" defaultRowHeight="12.75"/>
  <cols>
    <col min="1" max="1" width="1.00390625" style="0" customWidth="1"/>
    <col min="2" max="2" width="39.75390625" style="0" customWidth="1"/>
    <col min="3" max="11" width="0" style="0" hidden="1" customWidth="1"/>
    <col min="12" max="12" width="14.375" style="1" customWidth="1"/>
    <col min="13" max="13" width="9.625" style="0" customWidth="1"/>
    <col min="14" max="14" width="11.125" style="0" customWidth="1"/>
    <col min="15" max="15" width="8.125" style="0" customWidth="1"/>
    <col min="16" max="16" width="11.00390625" style="0" customWidth="1"/>
    <col min="17" max="17" width="10.00390625" style="0" customWidth="1"/>
    <col min="18" max="18" width="12.875" style="0" customWidth="1"/>
    <col min="19" max="19" width="11.75390625" style="0" customWidth="1"/>
    <col min="20" max="20" width="12.375" style="0" customWidth="1"/>
    <col min="21" max="21" width="12.00390625" style="0" customWidth="1"/>
    <col min="22" max="22" width="10.75390625" style="0" customWidth="1"/>
    <col min="23" max="23" width="9.375" style="0" customWidth="1"/>
    <col min="24" max="24" width="10.75390625" style="0" customWidth="1"/>
    <col min="25" max="25" width="12.875" style="0" customWidth="1"/>
  </cols>
  <sheetData>
    <row r="1" spans="1:1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22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6"/>
      <c r="Q2" s="6"/>
      <c r="R2" s="6"/>
      <c r="S2" s="6"/>
      <c r="T2" s="6"/>
      <c r="U2" s="6"/>
      <c r="V2" s="6"/>
    </row>
    <row r="3" spans="1:22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 customHeight="1">
      <c r="A4" s="6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9">
        <v>11847.4</v>
      </c>
      <c r="M4" s="10" t="s">
        <v>3</v>
      </c>
      <c r="N4" s="10"/>
      <c r="O4" s="10"/>
      <c r="P4" s="10"/>
      <c r="Q4" s="10"/>
      <c r="R4" s="10"/>
      <c r="S4" s="10"/>
      <c r="T4" s="10"/>
      <c r="U4" s="10"/>
      <c r="V4" s="11"/>
    </row>
    <row r="5" spans="1:25" ht="15" customHeight="1">
      <c r="A5" s="6"/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9">
        <v>216</v>
      </c>
      <c r="M5" s="12" t="s">
        <v>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" customHeight="1">
      <c r="A6" s="6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9">
        <v>626</v>
      </c>
      <c r="M6" s="13" t="s">
        <v>7</v>
      </c>
      <c r="N6" s="13"/>
      <c r="O6" s="13"/>
      <c r="P6" s="13"/>
      <c r="Q6" s="13"/>
      <c r="R6" s="13"/>
      <c r="S6" s="13"/>
      <c r="T6" s="13"/>
      <c r="U6" s="13"/>
      <c r="V6" s="14"/>
      <c r="W6" s="15"/>
      <c r="X6" s="15"/>
      <c r="Y6" s="15"/>
    </row>
    <row r="7" spans="1:25" ht="15" customHeight="1">
      <c r="A7" s="6"/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9" t="s">
        <v>9</v>
      </c>
      <c r="M7" s="13" t="s">
        <v>10</v>
      </c>
      <c r="N7" s="13"/>
      <c r="O7" s="13"/>
      <c r="P7" s="13"/>
      <c r="Q7" s="13"/>
      <c r="R7" s="13"/>
      <c r="S7" s="13"/>
      <c r="T7" s="13"/>
      <c r="U7" s="13"/>
      <c r="V7" s="14"/>
      <c r="W7" s="15"/>
      <c r="X7" s="15"/>
      <c r="Y7" s="15"/>
    </row>
    <row r="8" spans="1:25" ht="15" customHeight="1">
      <c r="A8" s="6"/>
      <c r="B8" s="8" t="s">
        <v>11</v>
      </c>
      <c r="C8" s="8"/>
      <c r="D8" s="8"/>
      <c r="E8" s="8"/>
      <c r="F8" s="8"/>
      <c r="G8" s="8"/>
      <c r="H8" s="8"/>
      <c r="I8" s="8"/>
      <c r="J8" s="8"/>
      <c r="K8" s="8"/>
      <c r="L8" s="9">
        <v>1985</v>
      </c>
      <c r="M8" s="13" t="s">
        <v>12</v>
      </c>
      <c r="N8" s="13"/>
      <c r="O8" s="13"/>
      <c r="P8" s="13"/>
      <c r="Q8" s="13"/>
      <c r="R8" s="13"/>
      <c r="S8" s="13"/>
      <c r="T8" s="13"/>
      <c r="U8" s="13"/>
      <c r="V8" s="14"/>
      <c r="W8" s="15"/>
      <c r="X8" s="15"/>
      <c r="Y8" s="15"/>
    </row>
    <row r="9" spans="1:25" ht="15" customHeight="1">
      <c r="A9" s="6"/>
      <c r="B9" s="8" t="s">
        <v>13</v>
      </c>
      <c r="C9" s="8"/>
      <c r="D9" s="8"/>
      <c r="E9" s="8"/>
      <c r="F9" s="8"/>
      <c r="G9" s="8"/>
      <c r="H9" s="8"/>
      <c r="I9" s="8"/>
      <c r="J9" s="8"/>
      <c r="K9" s="8"/>
      <c r="L9" s="9">
        <v>9</v>
      </c>
      <c r="M9" s="13" t="s">
        <v>14</v>
      </c>
      <c r="N9" s="13"/>
      <c r="O9" s="13"/>
      <c r="P9" s="13"/>
      <c r="Q9" s="13"/>
      <c r="R9" s="13"/>
      <c r="S9" s="13"/>
      <c r="T9" s="13"/>
      <c r="U9" s="13"/>
      <c r="V9" s="14"/>
      <c r="W9" s="15"/>
      <c r="X9" s="15"/>
      <c r="Y9" s="15"/>
    </row>
    <row r="10" spans="1:25" ht="15" customHeight="1">
      <c r="A10" s="6"/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9">
        <v>6</v>
      </c>
      <c r="M10" s="13" t="s">
        <v>16</v>
      </c>
      <c r="N10" s="13"/>
      <c r="O10" s="13"/>
      <c r="P10" s="13"/>
      <c r="Q10" s="13"/>
      <c r="R10" s="13"/>
      <c r="S10" s="13"/>
      <c r="T10" s="13"/>
      <c r="U10" s="13"/>
      <c r="V10" s="14"/>
      <c r="W10" s="15"/>
      <c r="X10" s="15"/>
      <c r="Y10" s="15"/>
    </row>
    <row r="11" spans="1:25" ht="15" customHeight="1">
      <c r="A11" s="6"/>
      <c r="B11" s="8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9">
        <v>2019</v>
      </c>
      <c r="M11" s="13" t="s">
        <v>18</v>
      </c>
      <c r="N11" s="13"/>
      <c r="O11" s="13"/>
      <c r="P11" s="13"/>
      <c r="Q11" s="13"/>
      <c r="R11" s="13"/>
      <c r="S11" s="13"/>
      <c r="T11" s="13"/>
      <c r="U11" s="13"/>
      <c r="V11" s="14"/>
      <c r="W11" s="15"/>
      <c r="X11" s="15"/>
      <c r="Y11" s="15"/>
    </row>
    <row r="12" spans="1:25" ht="15" customHeight="1">
      <c r="A12" s="6"/>
      <c r="B12" s="8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9">
        <v>1446</v>
      </c>
      <c r="M12" s="13" t="s">
        <v>20</v>
      </c>
      <c r="N12" s="13"/>
      <c r="O12" s="13"/>
      <c r="P12" s="13"/>
      <c r="Q12" s="13"/>
      <c r="R12" s="13"/>
      <c r="S12" s="13"/>
      <c r="T12" s="13"/>
      <c r="U12" s="13"/>
      <c r="V12" s="14"/>
      <c r="W12" s="15"/>
      <c r="X12" s="15"/>
      <c r="Y12" s="15"/>
    </row>
    <row r="13" spans="1:25" ht="15" customHeight="1">
      <c r="A13" s="6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9">
        <v>1862</v>
      </c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5"/>
      <c r="X13" s="15"/>
      <c r="Y13" s="15"/>
    </row>
    <row r="14" spans="1:22" ht="15" customHeight="1">
      <c r="A14" s="6"/>
      <c r="B14" s="8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9">
        <v>6</v>
      </c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5" spans="1:25" ht="12.75" customHeight="1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16" t="s">
        <v>24</v>
      </c>
      <c r="M15" s="17" t="s">
        <v>25</v>
      </c>
      <c r="N15" s="17"/>
      <c r="O15" s="17"/>
      <c r="P15" s="17"/>
      <c r="Q15" s="17"/>
      <c r="R15" s="17" t="s">
        <v>26</v>
      </c>
      <c r="S15" s="17"/>
      <c r="T15" s="17"/>
      <c r="U15" s="17"/>
      <c r="V15" s="11"/>
      <c r="W15" s="11"/>
      <c r="X15" s="11"/>
      <c r="Y15" s="11"/>
    </row>
    <row r="16" spans="1:25" ht="15">
      <c r="A16" s="6"/>
      <c r="B16" s="18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6">
        <f>L4*28.8</f>
        <v>341205.12</v>
      </c>
      <c r="M16" s="9"/>
      <c r="N16" s="9"/>
      <c r="O16" s="18"/>
      <c r="P16" s="18"/>
      <c r="Q16" s="18"/>
      <c r="R16" s="18"/>
      <c r="S16" s="18"/>
      <c r="T16" s="19"/>
      <c r="U16" s="19"/>
      <c r="V16" s="11"/>
      <c r="W16" s="11"/>
      <c r="X16" s="11"/>
      <c r="Y16" s="11"/>
    </row>
    <row r="17" spans="1:25" ht="15">
      <c r="A17" s="6"/>
      <c r="B17" s="18" t="s">
        <v>28</v>
      </c>
      <c r="C17" s="18"/>
      <c r="D17" s="18"/>
      <c r="E17" s="18"/>
      <c r="F17" s="18"/>
      <c r="G17" s="18"/>
      <c r="H17" s="18"/>
      <c r="I17" s="18"/>
      <c r="J17" s="18"/>
      <c r="K17" s="18"/>
      <c r="L17" s="16">
        <f>SUM(L16:L16)</f>
        <v>341205.12</v>
      </c>
      <c r="M17" s="9"/>
      <c r="N17" s="9"/>
      <c r="O17" s="18"/>
      <c r="P17" s="18"/>
      <c r="Q17" s="18"/>
      <c r="R17" s="18"/>
      <c r="S17" s="18"/>
      <c r="T17" s="19"/>
      <c r="U17" s="19"/>
      <c r="V17" s="11"/>
      <c r="W17" s="11"/>
      <c r="X17" s="11"/>
      <c r="Y17" s="11"/>
    </row>
    <row r="18" spans="1:25" ht="1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2"/>
      <c r="N18" s="22"/>
      <c r="O18" s="20"/>
      <c r="P18" s="20"/>
      <c r="Q18" s="20"/>
      <c r="R18" s="20"/>
      <c r="S18" s="20"/>
      <c r="T18" s="23"/>
      <c r="U18" s="23"/>
      <c r="V18" s="11"/>
      <c r="W18" s="11"/>
      <c r="X18" s="11"/>
      <c r="Y18" s="11"/>
    </row>
    <row r="19" spans="1:25" ht="16.5" customHeight="1">
      <c r="A19" s="6"/>
      <c r="B19" s="24" t="s">
        <v>29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>
      <c r="A20" s="6"/>
      <c r="B20" s="25" t="s">
        <v>30</v>
      </c>
      <c r="C20" s="25" t="s">
        <v>31</v>
      </c>
      <c r="D20" s="25" t="s">
        <v>32</v>
      </c>
      <c r="E20" s="25" t="s">
        <v>33</v>
      </c>
      <c r="F20" s="25" t="s">
        <v>34</v>
      </c>
      <c r="G20" s="25" t="s">
        <v>35</v>
      </c>
      <c r="H20" s="25" t="s">
        <v>36</v>
      </c>
      <c r="I20" s="25" t="s">
        <v>37</v>
      </c>
      <c r="J20" s="25" t="s">
        <v>38</v>
      </c>
      <c r="K20" s="25" t="s">
        <v>39</v>
      </c>
      <c r="L20" s="26" t="s">
        <v>40</v>
      </c>
      <c r="M20" s="27" t="s">
        <v>41</v>
      </c>
      <c r="N20" s="27" t="s">
        <v>42</v>
      </c>
      <c r="O20" s="27" t="s">
        <v>43</v>
      </c>
      <c r="P20" s="27" t="s">
        <v>44</v>
      </c>
      <c r="Q20" s="27" t="s">
        <v>45</v>
      </c>
      <c r="R20" s="27" t="s">
        <v>46</v>
      </c>
      <c r="S20" s="27" t="s">
        <v>47</v>
      </c>
      <c r="T20" s="27" t="s">
        <v>48</v>
      </c>
      <c r="U20" s="27" t="s">
        <v>49</v>
      </c>
      <c r="V20" s="27" t="s">
        <v>50</v>
      </c>
      <c r="W20" s="27" t="s">
        <v>51</v>
      </c>
      <c r="X20" s="27" t="s">
        <v>52</v>
      </c>
      <c r="Y20" s="27" t="s">
        <v>53</v>
      </c>
    </row>
    <row r="21" spans="1:25" ht="13.5" customHeight="1">
      <c r="A21" s="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8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5">
      <c r="A22" s="6"/>
      <c r="B22" s="25" t="s">
        <v>54</v>
      </c>
      <c r="C22" s="25"/>
      <c r="D22" s="25"/>
      <c r="E22" s="25"/>
      <c r="F22" s="25"/>
      <c r="G22" s="25"/>
      <c r="H22" s="25"/>
      <c r="I22" s="25"/>
      <c r="J22" s="25"/>
      <c r="K22" s="25"/>
      <c r="L22" s="26" t="s">
        <v>55</v>
      </c>
      <c r="M22" s="28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5">
      <c r="A23" s="6"/>
      <c r="B23" s="25" t="s">
        <v>56</v>
      </c>
      <c r="C23" s="25"/>
      <c r="D23" s="25"/>
      <c r="E23" s="25"/>
      <c r="F23" s="25"/>
      <c r="G23" s="25"/>
      <c r="H23" s="25"/>
      <c r="I23" s="25"/>
      <c r="J23" s="25"/>
      <c r="K23" s="25"/>
      <c r="L23" s="26" t="s">
        <v>55</v>
      </c>
      <c r="M23" s="28"/>
      <c r="N23" s="28"/>
      <c r="O23" s="28"/>
      <c r="P23" s="29"/>
      <c r="Q23" s="29"/>
      <c r="R23" s="29"/>
      <c r="S23" s="29"/>
      <c r="T23" s="29"/>
      <c r="U23" s="29">
        <v>5699.2</v>
      </c>
      <c r="V23" s="29"/>
      <c r="W23" s="29"/>
      <c r="X23" s="29"/>
      <c r="Y23" s="29"/>
    </row>
    <row r="24" spans="1:25" ht="15">
      <c r="A24" s="6"/>
      <c r="B24" s="30" t="s">
        <v>57</v>
      </c>
      <c r="C24" s="25"/>
      <c r="D24" s="25"/>
      <c r="E24" s="25"/>
      <c r="F24" s="25"/>
      <c r="G24" s="25"/>
      <c r="H24" s="25"/>
      <c r="I24" s="25"/>
      <c r="J24" s="25"/>
      <c r="K24" s="25"/>
      <c r="L24" s="26" t="s">
        <v>55</v>
      </c>
      <c r="M24" s="28"/>
      <c r="N24" s="28"/>
      <c r="O24" s="28"/>
      <c r="P24" s="29">
        <v>369.94</v>
      </c>
      <c r="Q24" s="29"/>
      <c r="R24" s="29">
        <v>27342.6</v>
      </c>
      <c r="S24" s="29"/>
      <c r="T24" s="29"/>
      <c r="U24" s="29"/>
      <c r="V24" s="29"/>
      <c r="W24" s="29"/>
      <c r="X24" s="29"/>
      <c r="Y24" s="29"/>
    </row>
    <row r="25" spans="1:25" ht="15">
      <c r="A25" s="6"/>
      <c r="B25" s="25" t="s">
        <v>58</v>
      </c>
      <c r="C25" s="25"/>
      <c r="D25" s="25"/>
      <c r="E25" s="25"/>
      <c r="F25" s="25"/>
      <c r="G25" s="25"/>
      <c r="H25" s="25"/>
      <c r="I25" s="25"/>
      <c r="J25" s="25"/>
      <c r="K25" s="25"/>
      <c r="L25" s="26" t="s">
        <v>55</v>
      </c>
      <c r="M25" s="28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5">
      <c r="A26" s="6"/>
      <c r="B26" s="25" t="s">
        <v>59</v>
      </c>
      <c r="C26" s="25"/>
      <c r="D26" s="25"/>
      <c r="E26" s="25"/>
      <c r="F26" s="25"/>
      <c r="G26" s="25"/>
      <c r="H26" s="25"/>
      <c r="I26" s="25"/>
      <c r="J26" s="25"/>
      <c r="K26" s="25"/>
      <c r="L26" s="26" t="s">
        <v>55</v>
      </c>
      <c r="M26" s="28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8"/>
    </row>
    <row r="27" spans="1:25" ht="19.5" customHeight="1">
      <c r="A27" s="6"/>
      <c r="B27" s="31" t="s">
        <v>60</v>
      </c>
      <c r="C27" s="32"/>
      <c r="D27" s="31"/>
      <c r="E27" s="31"/>
      <c r="F27" s="31"/>
      <c r="G27" s="31"/>
      <c r="H27" s="31"/>
      <c r="I27" s="31"/>
      <c r="J27" s="31"/>
      <c r="K27" s="31"/>
      <c r="L27" s="33"/>
      <c r="M27" s="34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9.5" customHeight="1">
      <c r="A28" s="6"/>
      <c r="B28" s="36" t="s">
        <v>61</v>
      </c>
      <c r="C28" s="37"/>
      <c r="D28" s="36"/>
      <c r="E28" s="36"/>
      <c r="F28" s="36"/>
      <c r="G28" s="36"/>
      <c r="H28" s="36"/>
      <c r="I28" s="36"/>
      <c r="J28" s="36"/>
      <c r="K28" s="36"/>
      <c r="L28" s="38" t="s">
        <v>55</v>
      </c>
      <c r="M28" s="39">
        <v>2652</v>
      </c>
      <c r="N28" s="39"/>
      <c r="O28" s="39"/>
      <c r="P28" s="40">
        <v>26894.55</v>
      </c>
      <c r="Q28" s="40">
        <v>1487.52</v>
      </c>
      <c r="R28" s="40">
        <v>2170.45</v>
      </c>
      <c r="S28" s="40">
        <v>15535.5</v>
      </c>
      <c r="T28" s="40"/>
      <c r="U28" s="40">
        <v>2146.72</v>
      </c>
      <c r="V28" s="40">
        <v>5035.5</v>
      </c>
      <c r="W28" s="40">
        <v>430.91</v>
      </c>
      <c r="X28" s="40">
        <v>1746</v>
      </c>
      <c r="Y28" s="40">
        <f>SUM(M28:X28)</f>
        <v>58099.15000000001</v>
      </c>
    </row>
    <row r="29" spans="1:25" ht="19.5" customHeight="1">
      <c r="A29" s="6"/>
      <c r="B29" s="41" t="s">
        <v>62</v>
      </c>
      <c r="C29" s="37"/>
      <c r="D29" s="36"/>
      <c r="E29" s="36"/>
      <c r="F29" s="36"/>
      <c r="G29" s="36"/>
      <c r="H29" s="36"/>
      <c r="I29" s="36"/>
      <c r="J29" s="36"/>
      <c r="K29" s="36"/>
      <c r="L29" s="38" t="s">
        <v>55</v>
      </c>
      <c r="M29" s="39"/>
      <c r="N29" s="39"/>
      <c r="O29" s="39"/>
      <c r="P29" s="40"/>
      <c r="Q29" s="40"/>
      <c r="R29" s="40">
        <v>75585.8</v>
      </c>
      <c r="S29" s="40"/>
      <c r="T29" s="40">
        <v>181091.28</v>
      </c>
      <c r="U29" s="40"/>
      <c r="V29" s="40"/>
      <c r="W29" s="40"/>
      <c r="X29" s="40"/>
      <c r="Y29" s="40"/>
    </row>
    <row r="30" spans="1:25" ht="19.5" customHeight="1">
      <c r="A30" s="6"/>
      <c r="B30" s="42" t="s">
        <v>63</v>
      </c>
      <c r="C30" s="37"/>
      <c r="D30" s="36"/>
      <c r="E30" s="36"/>
      <c r="F30" s="36"/>
      <c r="G30" s="36"/>
      <c r="H30" s="36"/>
      <c r="I30" s="36"/>
      <c r="J30" s="36"/>
      <c r="K30" s="36"/>
      <c r="L30" s="38" t="s">
        <v>55</v>
      </c>
      <c r="M30" s="39"/>
      <c r="N30" s="39"/>
      <c r="O30" s="39"/>
      <c r="P30" s="40"/>
      <c r="Q30" s="40"/>
      <c r="R30" s="40">
        <v>55000</v>
      </c>
      <c r="S30" s="40"/>
      <c r="T30" s="40"/>
      <c r="U30" s="40"/>
      <c r="V30" s="40"/>
      <c r="W30" s="40"/>
      <c r="X30" s="40"/>
      <c r="Y30" s="40"/>
    </row>
    <row r="31" spans="1:25" ht="19.5" customHeight="1">
      <c r="A31" s="6"/>
      <c r="B31" s="42" t="s">
        <v>64</v>
      </c>
      <c r="C31" s="37"/>
      <c r="D31" s="36"/>
      <c r="E31" s="36"/>
      <c r="F31" s="36"/>
      <c r="G31" s="36"/>
      <c r="H31" s="36"/>
      <c r="I31" s="36"/>
      <c r="J31" s="36"/>
      <c r="K31" s="36"/>
      <c r="L31" s="38" t="s">
        <v>55</v>
      </c>
      <c r="M31" s="39"/>
      <c r="N31" s="39"/>
      <c r="O31" s="39"/>
      <c r="P31" s="40"/>
      <c r="Q31" s="40"/>
      <c r="R31" s="40">
        <v>10211.29</v>
      </c>
      <c r="S31" s="40"/>
      <c r="T31" s="40"/>
      <c r="U31" s="40"/>
      <c r="V31" s="40"/>
      <c r="W31" s="40"/>
      <c r="X31" s="40"/>
      <c r="Y31" s="40"/>
    </row>
    <row r="32" spans="1:25" ht="19.5" customHeight="1">
      <c r="A32" s="6"/>
      <c r="B32" s="42" t="s">
        <v>65</v>
      </c>
      <c r="C32" s="37"/>
      <c r="D32" s="36"/>
      <c r="E32" s="36"/>
      <c r="F32" s="36"/>
      <c r="G32" s="36"/>
      <c r="H32" s="36"/>
      <c r="I32" s="36"/>
      <c r="J32" s="36"/>
      <c r="K32" s="36"/>
      <c r="L32" s="38" t="s">
        <v>55</v>
      </c>
      <c r="M32" s="39"/>
      <c r="N32" s="39"/>
      <c r="O32" s="39"/>
      <c r="P32" s="40"/>
      <c r="Q32" s="40"/>
      <c r="R32" s="40"/>
      <c r="S32" s="40"/>
      <c r="T32" s="40">
        <v>47144.79</v>
      </c>
      <c r="U32" s="40"/>
      <c r="V32" s="40"/>
      <c r="W32" s="40"/>
      <c r="X32" s="40"/>
      <c r="Y32" s="40"/>
    </row>
    <row r="33" spans="1:25" ht="19.5" customHeight="1">
      <c r="A33" s="6"/>
      <c r="B33" s="42" t="s">
        <v>66</v>
      </c>
      <c r="C33" s="37"/>
      <c r="D33" s="36"/>
      <c r="E33" s="36"/>
      <c r="F33" s="36"/>
      <c r="G33" s="36"/>
      <c r="H33" s="36"/>
      <c r="I33" s="36"/>
      <c r="J33" s="36"/>
      <c r="K33" s="36"/>
      <c r="L33" s="38" t="s">
        <v>55</v>
      </c>
      <c r="M33" s="39"/>
      <c r="N33" s="39"/>
      <c r="O33" s="39"/>
      <c r="P33" s="40"/>
      <c r="Q33" s="40"/>
      <c r="R33" s="40"/>
      <c r="S33" s="40"/>
      <c r="T33" s="40"/>
      <c r="U33" s="40">
        <v>29830.7</v>
      </c>
      <c r="V33" s="40"/>
      <c r="W33" s="40"/>
      <c r="X33" s="40"/>
      <c r="Y33" s="40"/>
    </row>
    <row r="34" spans="1:25" ht="15">
      <c r="A34" s="6"/>
      <c r="B34" s="43" t="s">
        <v>67</v>
      </c>
      <c r="C34" s="43"/>
      <c r="D34" s="43"/>
      <c r="E34" s="43"/>
      <c r="F34" s="43"/>
      <c r="G34" s="43"/>
      <c r="H34" s="43"/>
      <c r="I34" s="43"/>
      <c r="J34" s="43"/>
      <c r="K34" s="43"/>
      <c r="L34" s="26" t="s">
        <v>55</v>
      </c>
      <c r="M34" s="44">
        <v>2652</v>
      </c>
      <c r="N34" s="44"/>
      <c r="O34" s="44"/>
      <c r="P34" s="45">
        <f>SUM(P23:P29)</f>
        <v>27264.489999999998</v>
      </c>
      <c r="Q34" s="45">
        <f>SUM(Q22:Q29)</f>
        <v>1487.52</v>
      </c>
      <c r="R34" s="45">
        <f>SUM(R23:R31)</f>
        <v>170310.14</v>
      </c>
      <c r="S34" s="45">
        <f>SUM(S28:S31)</f>
        <v>15535.5</v>
      </c>
      <c r="T34" s="45">
        <f>SUM(T22:T32)</f>
        <v>228236.07</v>
      </c>
      <c r="U34" s="45">
        <f>SUM(U23:U33)</f>
        <v>37676.62</v>
      </c>
      <c r="V34" s="45">
        <f>SUM(V28:V33)</f>
        <v>5035.5</v>
      </c>
      <c r="W34" s="45">
        <f>SUM(W28:W33)</f>
        <v>430.91</v>
      </c>
      <c r="X34" s="45">
        <f>SUM(X28:X33)</f>
        <v>1746</v>
      </c>
      <c r="Y34" s="45">
        <f>SUM(M34:X34)</f>
        <v>490374.75</v>
      </c>
    </row>
  </sheetData>
  <mergeCells count="27">
    <mergeCell ref="A1:L1"/>
    <mergeCell ref="A2:L2"/>
    <mergeCell ref="M4:U4"/>
    <mergeCell ref="M5:Y5"/>
    <mergeCell ref="M6:U6"/>
    <mergeCell ref="M7:U7"/>
    <mergeCell ref="M8:U8"/>
    <mergeCell ref="M9:U9"/>
    <mergeCell ref="M10:U10"/>
    <mergeCell ref="M11:U11"/>
    <mergeCell ref="M12:U12"/>
    <mergeCell ref="M13:U13"/>
    <mergeCell ref="M14:U14"/>
    <mergeCell ref="M15:Q15"/>
    <mergeCell ref="R15:U15"/>
    <mergeCell ref="B19:Y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2010-10-21T07:07:59Z</dcterms:created>
  <dcterms:modified xsi:type="dcterms:W3CDTF">2010-10-21T07:08:09Z</dcterms:modified>
  <cp:category/>
  <cp:version/>
  <cp:contentType/>
  <cp:contentStatus/>
</cp:coreProperties>
</file>