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нив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<sst xmlns="http://schemas.openxmlformats.org/spreadsheetml/2006/main" count="73" uniqueCount="65">
  <si>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</si>
  <si>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  </t>
    </r>
    <r>
      <rPr>
        <b/>
        <sz val="16"/>
        <rFont val="Times New Roman"/>
        <family val="1"/>
      </rPr>
      <t>ул. Университетская, 8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</si>
  <si>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</si>
  <si>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</si>
  <si>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</si>
  <si>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подъезду-Егорова Полина Ивановна, Стадник Тамара Александровна</t>
  </si>
  <si>
    <t>Количество жильцов</t>
  </si>
  <si>
    <t>Места расположения э\щитовых в подъездах – 2 подъезд</t>
  </si>
  <si>
    <t>Материал стен</t>
  </si>
  <si>
    <t>кирпич</t>
  </si>
  <si>
    <t>Место расположения ввода ХВС: п.3 , отопление и  ГВС: между 3 и 4 подъезды</t>
  </si>
  <si>
    <t>Год постройки</t>
  </si>
  <si>
    <t>с 1992</t>
  </si>
  <si>
    <t>Место расположения  приборов учета ХВС, отопления и ГВС: подъезд 2</t>
  </si>
  <si>
    <t>Этажность</t>
  </si>
  <si>
    <t>Мастер участка -Корнилов Андрей Алексеевич</t>
  </si>
  <si>
    <t>Подъезды</t>
  </si>
  <si>
    <t>Количество теплоузлов -4</t>
  </si>
  <si>
    <t>Площадь придомовой территории м2</t>
  </si>
  <si>
    <t>Принадлежность  ТОС: "Университетский", Егорова П.И.</t>
  </si>
  <si>
    <t>Площадь лестничной клетки (кв.м.)</t>
  </si>
  <si>
    <t>Обслуживает ТУ №2 тел. 43-39-16</t>
  </si>
  <si>
    <t>Площадь кровли (кв.м.)</t>
  </si>
  <si>
    <t>Количество лифтов</t>
  </si>
  <si>
    <t>Тариф на текущий ремонт</t>
  </si>
  <si>
    <t>2,4 руб</t>
  </si>
  <si>
    <t xml:space="preserve">сбор </t>
  </si>
  <si>
    <t>выполнение</t>
  </si>
  <si>
    <t>Сумма на текущий ремонт на 2010 год</t>
  </si>
  <si>
    <t>Итого</t>
  </si>
  <si>
    <t>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</si>
  <si>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</si>
  <si>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</si>
  <si>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</si>
  <si>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</si>
  <si>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</si>
  <si>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</si>
  <si>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</si>
  <si>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</si>
  <si>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</si>
  <si>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</si>
  <si>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</si>
  <si>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</si>
  <si>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</si>
  <si>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</si>
  <si>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</si>
  <si>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</si>
  <si>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</si>
  <si>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</si>
  <si>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</si>
  <si>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</si>
  <si>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</si>
  <si>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</si>
  <si>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</si>
  <si>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</si>
  <si>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мягкой кровли</t>
  </si>
  <si>
    <t>руб.</t>
  </si>
  <si>
    <t>2. Ремонт балконных козырьков</t>
  </si>
  <si>
    <t>3. Ремонт МПШ</t>
  </si>
  <si>
    <t>4. Ремонт дверных ,оконных блоков</t>
  </si>
  <si>
    <t xml:space="preserve">5. Сварочные, сантехнические </t>
  </si>
  <si>
    <t>и электромонтажные работы</t>
  </si>
  <si>
    <t>6. МАФ</t>
  </si>
  <si>
    <t>7. Окраска теплоузлов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</si>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</sst>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10" xfId="0" applyFont="1" applyBorder="1" applyAlignment="1">
      <alignment horizontal="left"/>
    </xf>
    <xf numFmtId="164" fontId="22" fillId="0" borderId="10" xfId="0" applyFont="1" applyBorder="1" applyAlignment="1">
      <alignment horizontal="center"/>
    </xf>
    <xf numFmtId="164" fontId="22" fillId="0" borderId="10" xfId="0" applyFont="1" applyFill="1" applyBorder="1" applyAlignment="1">
      <alignment horizontal="center" vertical="center"/>
    </xf>
    <xf numFmtId="164" fontId="23" fillId="0" borderId="0" xfId="0" applyFont="1" applyAlignment="1">
      <alignment/>
    </xf>
    <xf numFmtId="164" fontId="0" fillId="0" borderId="0" xfId="0" applyAlignment="1">
      <alignment wrapText="1"/>
    </xf>
    <xf numFmtId="164" fontId="22" fillId="0" borderId="10" xfId="0" applyFont="1" applyBorder="1" applyAlignment="1">
      <alignment horizontal="left" wrapText="1"/>
    </xf>
    <xf numFmtId="164" fontId="22" fillId="0" borderId="10" xfId="0" applyFont="1" applyBorder="1" applyAlignment="1">
      <alignment horizontal="center" wrapText="1"/>
    </xf>
    <xf numFmtId="164" fontId="22" fillId="0" borderId="1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wrapText="1"/>
    </xf>
    <xf numFmtId="164" fontId="22" fillId="0" borderId="10" xfId="0" applyFont="1" applyFill="1" applyBorder="1" applyAlignment="1">
      <alignment horizontal="left" vertical="center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Border="1" applyAlignment="1">
      <alignment/>
    </xf>
    <xf numFmtId="164" fontId="24" fillId="0" borderId="10" xfId="0" applyFont="1" applyBorder="1" applyAlignment="1">
      <alignment horizontal="center"/>
    </xf>
    <xf numFmtId="164" fontId="24" fillId="0" borderId="10" xfId="0" applyFont="1" applyBorder="1" applyAlignment="1">
      <alignment horizontal="center" vertical="center"/>
    </xf>
    <xf numFmtId="164" fontId="22" fillId="0" borderId="11" xfId="0" applyFont="1" applyBorder="1" applyAlignment="1">
      <alignment horizontal="left"/>
    </xf>
    <xf numFmtId="164" fontId="22" fillId="0" borderId="11" xfId="0" applyFont="1" applyFill="1" applyBorder="1" applyAlignment="1">
      <alignment horizontal="center"/>
    </xf>
    <xf numFmtId="164" fontId="22" fillId="0" borderId="10" xfId="0" applyFont="1" applyBorder="1" applyAlignment="1">
      <alignment horizontal="center" vertical="center"/>
    </xf>
    <xf numFmtId="164" fontId="22" fillId="0" borderId="11" xfId="0" applyFont="1" applyBorder="1" applyAlignment="1">
      <alignment/>
    </xf>
    <xf numFmtId="164" fontId="23" fillId="0" borderId="10" xfId="0" applyFont="1" applyBorder="1" applyAlignment="1">
      <alignment horizontal="center" vertical="center"/>
    </xf>
    <xf numFmtId="164" fontId="22" fillId="0" borderId="0" xfId="0" applyFont="1" applyBorder="1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5" fillId="0" borderId="12" xfId="0" applyFont="1" applyBorder="1" applyAlignment="1">
      <alignment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Border="1" applyAlignment="1">
      <alignment/>
    </xf>
    <xf numFmtId="164" fontId="26" fillId="0" borderId="13" xfId="0" applyFont="1" applyFill="1" applyBorder="1" applyAlignment="1">
      <alignment horizontal="center" vertical="top" wrapText="1"/>
    </xf>
    <xf numFmtId="164" fontId="26" fillId="0" borderId="14" xfId="0" applyFont="1" applyBorder="1" applyAlignment="1">
      <alignment vertical="top" wrapText="1"/>
    </xf>
    <xf numFmtId="164" fontId="26" fillId="0" borderId="15" xfId="0" applyFont="1" applyBorder="1" applyAlignment="1">
      <alignment vertical="top" wrapText="1"/>
    </xf>
    <xf numFmtId="164" fontId="26" fillId="0" borderId="14" xfId="0" applyFont="1" applyFill="1" applyBorder="1" applyAlignment="1">
      <alignment horizontal="center" vertical="top" wrapText="1"/>
    </xf>
    <xf numFmtId="164" fontId="28" fillId="0" borderId="14" xfId="0" applyFont="1" applyFill="1" applyBorder="1" applyAlignment="1">
      <alignment/>
    </xf>
    <xf numFmtId="164" fontId="28" fillId="0" borderId="14" xfId="0" applyFont="1" applyBorder="1" applyAlignment="1">
      <alignment/>
    </xf>
    <xf numFmtId="164" fontId="26" fillId="0" borderId="13" xfId="0" applyFont="1" applyBorder="1" applyAlignment="1">
      <alignment vertical="top" wrapText="1"/>
    </xf>
    <xf numFmtId="164" fontId="26" fillId="0" borderId="16" xfId="0" applyFont="1" applyBorder="1" applyAlignment="1">
      <alignment vertical="top" wrapText="1"/>
    </xf>
    <xf numFmtId="164" fontId="28" fillId="0" borderId="13" xfId="0" applyFont="1" applyFill="1" applyBorder="1" applyAlignment="1">
      <alignment/>
    </xf>
    <xf numFmtId="164" fontId="28" fillId="0" borderId="13" xfId="0" applyFont="1" applyBorder="1" applyAlignment="1">
      <alignment/>
    </xf>
    <xf numFmtId="164" fontId="25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7">
      <selection activeCell="V11" sqref="V11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11" width="0" style="0" hidden="1" customWidth="1"/>
    <col min="12" max="12" width="11.00390625" style="1" customWidth="1"/>
    <col min="13" max="13" width="9.375" style="0" customWidth="1"/>
    <col min="14" max="14" width="14.00390625" style="0" customWidth="1"/>
    <col min="15" max="15" width="8.625" style="0" customWidth="1"/>
    <col min="16" max="16" width="9.125" style="0" customWidth="1"/>
    <col min="17" max="17" width="9.875" style="0" customWidth="1"/>
    <col min="18" max="18" width="8.75390625" style="0" customWidth="1"/>
    <col min="19" max="19" width="10.25390625" style="0" customWidth="1"/>
    <col min="20" max="20" width="9.375" style="0" customWidth="1"/>
    <col min="21" max="21" width="11.375" style="0" customWidth="1"/>
    <col min="22" max="22" width="12.00390625" style="0" customWidth="1"/>
    <col min="23" max="23" width="10.875" style="0" customWidth="1"/>
    <col min="24" max="24" width="10.125" style="0" customWidth="1"/>
    <col min="25" max="25" width="11.25390625" style="0" customWidth="1"/>
  </cols>
  <sheetData>
    <row r="1" spans="1:15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21" ht="18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6">
        <v>7944.33</v>
      </c>
      <c r="M3" s="7" t="s">
        <v>3</v>
      </c>
      <c r="N3" s="7"/>
      <c r="O3" s="7"/>
      <c r="P3" s="7"/>
      <c r="Q3" s="7"/>
      <c r="R3" s="7"/>
      <c r="S3" s="7"/>
      <c r="T3" s="7"/>
      <c r="U3" s="8"/>
    </row>
    <row r="4" spans="2:25" s="9" customFormat="1" ht="18" customHeight="1"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1">
        <v>128</v>
      </c>
      <c r="M4" s="12" t="s">
        <v>5</v>
      </c>
      <c r="N4" s="12"/>
      <c r="O4" s="12"/>
      <c r="P4" s="12"/>
      <c r="Q4" s="12"/>
      <c r="R4" s="12"/>
      <c r="S4" s="12"/>
      <c r="T4" s="12"/>
      <c r="U4" s="13"/>
      <c r="V4" s="13"/>
      <c r="W4" s="13"/>
      <c r="X4" s="13"/>
      <c r="Y4" s="13"/>
    </row>
    <row r="5" spans="2:21" ht="18" customHeight="1">
      <c r="B5" s="5" t="s">
        <v>6</v>
      </c>
      <c r="C5" s="5"/>
      <c r="D5" s="5"/>
      <c r="E5" s="5"/>
      <c r="F5" s="5"/>
      <c r="G5" s="5"/>
      <c r="H5" s="5"/>
      <c r="I5" s="5"/>
      <c r="J5" s="5"/>
      <c r="K5" s="5"/>
      <c r="L5" s="6">
        <v>352</v>
      </c>
      <c r="M5" s="14" t="s">
        <v>7</v>
      </c>
      <c r="N5" s="14"/>
      <c r="O5" s="14"/>
      <c r="P5" s="14"/>
      <c r="Q5" s="14"/>
      <c r="R5" s="14"/>
      <c r="S5" s="14"/>
      <c r="T5" s="14"/>
      <c r="U5" s="8"/>
    </row>
    <row r="6" spans="2:21" ht="18" customHeight="1">
      <c r="B6" s="5" t="s">
        <v>8</v>
      </c>
      <c r="C6" s="5"/>
      <c r="D6" s="5"/>
      <c r="E6" s="5"/>
      <c r="F6" s="5"/>
      <c r="G6" s="5"/>
      <c r="H6" s="5"/>
      <c r="I6" s="5"/>
      <c r="J6" s="5"/>
      <c r="K6" s="5"/>
      <c r="L6" s="6" t="s">
        <v>9</v>
      </c>
      <c r="M6" s="14" t="s">
        <v>10</v>
      </c>
      <c r="N6" s="14"/>
      <c r="O6" s="14"/>
      <c r="P6" s="14"/>
      <c r="Q6" s="14"/>
      <c r="R6" s="14"/>
      <c r="S6" s="14"/>
      <c r="T6" s="14"/>
      <c r="U6" s="8"/>
    </row>
    <row r="7" spans="2:21" ht="18" customHeight="1"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  <c r="L7" s="6" t="s">
        <v>12</v>
      </c>
      <c r="M7" s="14" t="s">
        <v>13</v>
      </c>
      <c r="N7" s="14"/>
      <c r="O7" s="14"/>
      <c r="P7" s="14"/>
      <c r="Q7" s="14"/>
      <c r="R7" s="14"/>
      <c r="S7" s="14"/>
      <c r="T7" s="14"/>
      <c r="U7" s="8"/>
    </row>
    <row r="8" spans="2:21" ht="18" customHeight="1">
      <c r="B8" s="5" t="s">
        <v>14</v>
      </c>
      <c r="C8" s="5"/>
      <c r="D8" s="5"/>
      <c r="E8" s="5"/>
      <c r="F8" s="5"/>
      <c r="G8" s="5"/>
      <c r="H8" s="5"/>
      <c r="I8" s="5"/>
      <c r="J8" s="5"/>
      <c r="K8" s="5"/>
      <c r="L8" s="6">
        <v>9</v>
      </c>
      <c r="M8" s="14" t="s">
        <v>15</v>
      </c>
      <c r="N8" s="14"/>
      <c r="O8" s="14"/>
      <c r="P8" s="14"/>
      <c r="Q8" s="14"/>
      <c r="R8" s="14"/>
      <c r="S8" s="14"/>
      <c r="T8" s="14"/>
      <c r="U8" s="8"/>
    </row>
    <row r="9" spans="2:21" ht="18" customHeight="1">
      <c r="B9" s="5" t="s">
        <v>16</v>
      </c>
      <c r="C9" s="5"/>
      <c r="D9" s="5"/>
      <c r="E9" s="5"/>
      <c r="F9" s="5"/>
      <c r="G9" s="5"/>
      <c r="H9" s="5"/>
      <c r="I9" s="5"/>
      <c r="J9" s="5"/>
      <c r="K9" s="5"/>
      <c r="L9" s="6">
        <v>4</v>
      </c>
      <c r="M9" s="14" t="s">
        <v>17</v>
      </c>
      <c r="N9" s="14"/>
      <c r="O9" s="14"/>
      <c r="P9" s="14"/>
      <c r="Q9" s="14"/>
      <c r="R9" s="14"/>
      <c r="S9" s="14"/>
      <c r="T9" s="14"/>
      <c r="U9" s="8"/>
    </row>
    <row r="10" spans="2:21" ht="18" customHeight="1">
      <c r="B10" s="5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6">
        <v>890</v>
      </c>
      <c r="M10" s="14" t="s">
        <v>19</v>
      </c>
      <c r="N10" s="14"/>
      <c r="O10" s="14"/>
      <c r="P10" s="14"/>
      <c r="Q10" s="14"/>
      <c r="R10" s="14"/>
      <c r="S10" s="14"/>
      <c r="T10" s="14"/>
      <c r="U10" s="8"/>
    </row>
    <row r="11" spans="2:21" ht="18" customHeight="1">
      <c r="B11" s="5" t="s">
        <v>20</v>
      </c>
      <c r="C11" s="5"/>
      <c r="D11" s="5"/>
      <c r="E11" s="5"/>
      <c r="F11" s="5"/>
      <c r="G11" s="5"/>
      <c r="H11" s="5"/>
      <c r="I11" s="5"/>
      <c r="J11" s="5"/>
      <c r="K11" s="5"/>
      <c r="L11" s="6">
        <v>1058</v>
      </c>
      <c r="M11" s="14" t="s">
        <v>21</v>
      </c>
      <c r="N11" s="14"/>
      <c r="O11" s="14"/>
      <c r="P11" s="14"/>
      <c r="Q11" s="14"/>
      <c r="R11" s="14"/>
      <c r="S11" s="14"/>
      <c r="T11" s="14"/>
      <c r="U11" s="8"/>
    </row>
    <row r="12" spans="2:21" ht="18" customHeight="1">
      <c r="B12" s="5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6">
        <v>1185.8</v>
      </c>
      <c r="M12" s="14" t="s">
        <v>15</v>
      </c>
      <c r="N12" s="14"/>
      <c r="O12" s="14"/>
      <c r="P12" s="14"/>
      <c r="Q12" s="14"/>
      <c r="R12" s="14"/>
      <c r="S12" s="14"/>
      <c r="T12" s="14"/>
      <c r="U12" s="8"/>
    </row>
    <row r="13" spans="2:21" ht="18" customHeight="1"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  <c r="L13" s="6">
        <v>4</v>
      </c>
      <c r="M13" s="15"/>
      <c r="N13" s="15"/>
      <c r="O13" s="15"/>
      <c r="P13" s="15"/>
      <c r="Q13" s="15"/>
      <c r="R13" s="15"/>
      <c r="S13" s="15"/>
      <c r="T13" s="15"/>
      <c r="U13" s="8"/>
    </row>
    <row r="14" spans="2:21" ht="18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8"/>
      <c r="N14" s="18"/>
      <c r="O14" s="18"/>
      <c r="P14" s="18"/>
      <c r="Q14" s="18"/>
      <c r="R14" s="18"/>
      <c r="S14" s="18"/>
      <c r="T14" s="18"/>
      <c r="U14" s="8"/>
    </row>
    <row r="15" spans="2:21" ht="18" customHeight="1">
      <c r="B15" s="19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20" t="s">
        <v>25</v>
      </c>
      <c r="M15" s="7" t="s">
        <v>26</v>
      </c>
      <c r="N15" s="7"/>
      <c r="O15" s="7"/>
      <c r="P15" s="7"/>
      <c r="Q15" s="21" t="s">
        <v>27</v>
      </c>
      <c r="R15" s="21"/>
      <c r="S15" s="21"/>
      <c r="T15" s="21"/>
      <c r="U15" s="8"/>
    </row>
    <row r="16" spans="2:21" ht="18" customHeight="1">
      <c r="B16" s="22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0">
        <f>L3*28.8</f>
        <v>228796.704</v>
      </c>
      <c r="M16" s="21"/>
      <c r="N16" s="21"/>
      <c r="O16" s="21"/>
      <c r="P16" s="21"/>
      <c r="Q16" s="23"/>
      <c r="R16" s="23"/>
      <c r="S16" s="23"/>
      <c r="T16" s="23"/>
      <c r="U16" s="8"/>
    </row>
    <row r="17" spans="2:21" ht="18" customHeight="1">
      <c r="B17" s="22" t="s">
        <v>29</v>
      </c>
      <c r="C17" s="22"/>
      <c r="D17" s="22"/>
      <c r="E17" s="22"/>
      <c r="F17" s="22"/>
      <c r="G17" s="22"/>
      <c r="H17" s="22"/>
      <c r="I17" s="22"/>
      <c r="J17" s="22"/>
      <c r="K17" s="22"/>
      <c r="L17" s="20">
        <f>SUM(L16:L16)</f>
        <v>228796.704</v>
      </c>
      <c r="M17" s="21"/>
      <c r="N17" s="21"/>
      <c r="O17" s="21"/>
      <c r="P17" s="21"/>
      <c r="Q17" s="23"/>
      <c r="R17" s="23"/>
      <c r="S17" s="23"/>
      <c r="T17" s="23"/>
      <c r="U17" s="8"/>
    </row>
    <row r="18" spans="2:21" ht="12.7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  <c r="N18" s="26"/>
      <c r="O18" s="8"/>
      <c r="P18" s="8"/>
      <c r="Q18" s="8"/>
      <c r="R18" s="8"/>
      <c r="S18" s="8"/>
      <c r="T18" s="8"/>
      <c r="U18" s="8"/>
    </row>
    <row r="19" spans="2:25" ht="15">
      <c r="B19" s="27" t="s">
        <v>30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5">
      <c r="B20" s="28" t="s">
        <v>31</v>
      </c>
      <c r="C20" s="28" t="s">
        <v>32</v>
      </c>
      <c r="D20" s="28" t="s">
        <v>33</v>
      </c>
      <c r="E20" s="28" t="s">
        <v>34</v>
      </c>
      <c r="F20" s="28" t="s">
        <v>35</v>
      </c>
      <c r="G20" s="28" t="s">
        <v>36</v>
      </c>
      <c r="H20" s="28" t="s">
        <v>37</v>
      </c>
      <c r="I20" s="28" t="s">
        <v>38</v>
      </c>
      <c r="J20" s="28" t="s">
        <v>39</v>
      </c>
      <c r="K20" s="28" t="s">
        <v>40</v>
      </c>
      <c r="L20" s="29" t="s">
        <v>41</v>
      </c>
      <c r="M20" s="30" t="s">
        <v>42</v>
      </c>
      <c r="N20" s="30" t="s">
        <v>43</v>
      </c>
      <c r="O20" s="30" t="s">
        <v>44</v>
      </c>
      <c r="P20" s="30" t="s">
        <v>45</v>
      </c>
      <c r="Q20" s="30" t="s">
        <v>46</v>
      </c>
      <c r="R20" s="30" t="s">
        <v>47</v>
      </c>
      <c r="S20" s="30" t="s">
        <v>48</v>
      </c>
      <c r="T20" s="30" t="s">
        <v>49</v>
      </c>
      <c r="U20" s="30" t="s">
        <v>50</v>
      </c>
      <c r="V20" s="30" t="s">
        <v>51</v>
      </c>
      <c r="W20" s="30" t="s">
        <v>52</v>
      </c>
      <c r="X20" s="30" t="s">
        <v>53</v>
      </c>
      <c r="Y20" s="30" t="s">
        <v>54</v>
      </c>
    </row>
    <row r="21" spans="2:25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31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2:25" ht="15">
      <c r="B22" s="28" t="s">
        <v>55</v>
      </c>
      <c r="C22" s="28"/>
      <c r="D22" s="28"/>
      <c r="E22" s="28"/>
      <c r="F22" s="28"/>
      <c r="G22" s="28"/>
      <c r="H22" s="28"/>
      <c r="I22" s="28"/>
      <c r="J22" s="28"/>
      <c r="K22" s="28"/>
      <c r="L22" s="33" t="s">
        <v>56</v>
      </c>
      <c r="M22" s="31"/>
      <c r="N22" s="31"/>
      <c r="O22" s="31"/>
      <c r="P22" s="32"/>
      <c r="Q22" s="32"/>
      <c r="R22" s="32"/>
      <c r="S22" s="32"/>
      <c r="T22" s="32"/>
      <c r="U22" s="32">
        <v>69643.25</v>
      </c>
      <c r="V22" s="32">
        <v>265628.42</v>
      </c>
      <c r="W22" s="32"/>
      <c r="X22" s="32"/>
      <c r="Y22" s="32"/>
    </row>
    <row r="23" spans="2:25" ht="15">
      <c r="B23" s="28" t="s">
        <v>57</v>
      </c>
      <c r="C23" s="28"/>
      <c r="D23" s="28"/>
      <c r="E23" s="28"/>
      <c r="F23" s="28"/>
      <c r="G23" s="28"/>
      <c r="H23" s="28"/>
      <c r="I23" s="28"/>
      <c r="J23" s="28"/>
      <c r="K23" s="28"/>
      <c r="L23" s="33" t="s">
        <v>56</v>
      </c>
      <c r="M23" s="31"/>
      <c r="N23" s="31"/>
      <c r="O23" s="31"/>
      <c r="P23" s="32"/>
      <c r="Q23" s="32"/>
      <c r="R23" s="32"/>
      <c r="S23" s="32">
        <v>15436</v>
      </c>
      <c r="T23" s="32"/>
      <c r="U23" s="32">
        <v>24000</v>
      </c>
      <c r="V23" s="32">
        <v>28000</v>
      </c>
      <c r="W23" s="32"/>
      <c r="X23" s="32"/>
      <c r="Y23" s="32"/>
    </row>
    <row r="24" spans="2:25" ht="15">
      <c r="B24" s="28" t="s">
        <v>58</v>
      </c>
      <c r="C24" s="28"/>
      <c r="D24" s="28"/>
      <c r="E24" s="28"/>
      <c r="F24" s="28"/>
      <c r="G24" s="28"/>
      <c r="H24" s="28"/>
      <c r="I24" s="28"/>
      <c r="J24" s="28"/>
      <c r="K24" s="28"/>
      <c r="L24" s="33" t="s">
        <v>56</v>
      </c>
      <c r="M24" s="31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2:25" ht="15">
      <c r="B25" s="28" t="s">
        <v>59</v>
      </c>
      <c r="C25" s="28"/>
      <c r="D25" s="28"/>
      <c r="E25" s="28"/>
      <c r="F25" s="28"/>
      <c r="G25" s="28"/>
      <c r="H25" s="28"/>
      <c r="I25" s="28"/>
      <c r="J25" s="28"/>
      <c r="K25" s="28"/>
      <c r="L25" s="33" t="s">
        <v>56</v>
      </c>
      <c r="M25" s="31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2:25" ht="17.25" customHeight="1">
      <c r="B26" s="34" t="s">
        <v>60</v>
      </c>
      <c r="C26" s="35"/>
      <c r="D26" s="34"/>
      <c r="E26" s="34"/>
      <c r="F26" s="34"/>
      <c r="G26" s="34"/>
      <c r="H26" s="34"/>
      <c r="I26" s="34"/>
      <c r="J26" s="34"/>
      <c r="K26" s="34"/>
      <c r="L26" s="36"/>
      <c r="M26" s="37"/>
      <c r="N26" s="37"/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2:25" ht="17.25" customHeight="1">
      <c r="B27" s="39" t="s">
        <v>61</v>
      </c>
      <c r="C27" s="40"/>
      <c r="D27" s="39"/>
      <c r="E27" s="39"/>
      <c r="F27" s="39"/>
      <c r="G27" s="39"/>
      <c r="H27" s="39"/>
      <c r="I27" s="39"/>
      <c r="J27" s="39"/>
      <c r="K27" s="39"/>
      <c r="L27" s="33" t="s">
        <v>56</v>
      </c>
      <c r="M27" s="41">
        <v>9587</v>
      </c>
      <c r="N27" s="41"/>
      <c r="O27" s="41"/>
      <c r="P27" s="42">
        <v>8951.29</v>
      </c>
      <c r="Q27" s="42"/>
      <c r="R27" s="42"/>
      <c r="S27" s="42">
        <v>13226.4</v>
      </c>
      <c r="T27" s="42"/>
      <c r="U27" s="42"/>
      <c r="V27" s="42"/>
      <c r="W27" s="42"/>
      <c r="X27" s="42"/>
      <c r="Y27" s="42">
        <f>SUM(M27:X27)</f>
        <v>31764.690000000002</v>
      </c>
    </row>
    <row r="28" spans="2:25" ht="17.25" customHeight="1">
      <c r="B28" s="28" t="s">
        <v>62</v>
      </c>
      <c r="C28" s="40"/>
      <c r="D28" s="39"/>
      <c r="E28" s="39"/>
      <c r="F28" s="39"/>
      <c r="G28" s="39"/>
      <c r="H28" s="39"/>
      <c r="I28" s="39"/>
      <c r="J28" s="39"/>
      <c r="K28" s="39"/>
      <c r="L28" s="33" t="s">
        <v>56</v>
      </c>
      <c r="M28" s="41"/>
      <c r="N28" s="41"/>
      <c r="O28" s="41"/>
      <c r="P28" s="42">
        <v>256.78</v>
      </c>
      <c r="Q28" s="42"/>
      <c r="R28" s="42"/>
      <c r="S28" s="42"/>
      <c r="T28" s="42"/>
      <c r="U28" s="42"/>
      <c r="V28" s="42"/>
      <c r="W28" s="42"/>
      <c r="X28" s="42"/>
      <c r="Y28" s="42"/>
    </row>
    <row r="29" spans="2:25" ht="17.25" customHeight="1">
      <c r="B29" s="28" t="s">
        <v>63</v>
      </c>
      <c r="C29" s="40"/>
      <c r="D29" s="39"/>
      <c r="E29" s="39"/>
      <c r="F29" s="39"/>
      <c r="G29" s="39"/>
      <c r="H29" s="39"/>
      <c r="I29" s="39"/>
      <c r="J29" s="39"/>
      <c r="K29" s="39"/>
      <c r="L29" s="33" t="s">
        <v>56</v>
      </c>
      <c r="M29" s="41"/>
      <c r="N29" s="41"/>
      <c r="O29" s="41"/>
      <c r="P29" s="42"/>
      <c r="Q29" s="42"/>
      <c r="R29" s="42"/>
      <c r="S29" s="42">
        <v>6807.52</v>
      </c>
      <c r="T29" s="42"/>
      <c r="U29" s="42"/>
      <c r="V29" s="42"/>
      <c r="W29" s="42"/>
      <c r="X29" s="42"/>
      <c r="Y29" s="42"/>
    </row>
    <row r="30" spans="2:25" ht="15">
      <c r="B30" s="43" t="s">
        <v>64</v>
      </c>
      <c r="C30" s="43"/>
      <c r="D30" s="43"/>
      <c r="E30" s="43"/>
      <c r="F30" s="43"/>
      <c r="G30" s="43"/>
      <c r="H30" s="43"/>
      <c r="I30" s="43"/>
      <c r="J30" s="43"/>
      <c r="K30" s="43"/>
      <c r="L30" s="33" t="s">
        <v>56</v>
      </c>
      <c r="M30" s="44">
        <v>9587</v>
      </c>
      <c r="N30" s="44"/>
      <c r="O30" s="44"/>
      <c r="P30" s="45">
        <f>SUM(P24:P28)</f>
        <v>9208.070000000002</v>
      </c>
      <c r="Q30" s="45"/>
      <c r="R30" s="45"/>
      <c r="S30" s="45">
        <f>SUM(S22:S29)</f>
        <v>35469.92</v>
      </c>
      <c r="T30" s="45"/>
      <c r="U30" s="45">
        <f>SUM(U22:U29)</f>
        <v>93643.25</v>
      </c>
      <c r="V30" s="45">
        <f>SUM(V22:V29)</f>
        <v>293628.42</v>
      </c>
      <c r="W30" s="32"/>
      <c r="X30" s="32"/>
      <c r="Y30" s="45">
        <f>SUM(M30:X30)</f>
        <v>441536.66</v>
      </c>
    </row>
  </sheetData>
  <mergeCells count="32">
    <mergeCell ref="A1:L1"/>
    <mergeCell ref="A2:L2"/>
    <mergeCell ref="M3:T3"/>
    <mergeCell ref="M4:T4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T14"/>
    <mergeCell ref="M15:P15"/>
    <mergeCell ref="Q15:T15"/>
    <mergeCell ref="M16:P16"/>
    <mergeCell ref="Q16:T16"/>
    <mergeCell ref="M17:P17"/>
    <mergeCell ref="Q17:T17"/>
    <mergeCell ref="B19:Y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2010-10-21T07:04:12Z</dcterms:created>
  <dcterms:modified xsi:type="dcterms:W3CDTF">2010-10-21T07:04:23Z</dcterms:modified>
  <cp:category/>
  <cp:version/>
  <cp:contentType/>
  <cp:contentStatus/>
</cp:coreProperties>
</file>